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730" windowHeight="11760"/>
  </bookViews>
  <sheets>
    <sheet name="Hoja1" sheetId="1" r:id="rId1"/>
  </sheets>
  <definedNames>
    <definedName name="_xlnm.Print_Area" localSheetId="0">Hoja1!$A$1:$E$164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63" i="1" l="1"/>
  <c r="E145" i="1"/>
  <c r="E111" i="1"/>
  <c r="E65" i="1"/>
  <c r="E164" i="1" l="1"/>
</calcChain>
</file>

<file path=xl/sharedStrings.xml><?xml version="1.0" encoding="utf-8"?>
<sst xmlns="http://schemas.openxmlformats.org/spreadsheetml/2006/main" count="479" uniqueCount="316">
  <si>
    <t>DEPARTAMENTO DE CONTRALORIA GENERAL DE ADUANAS</t>
  </si>
  <si>
    <t xml:space="preserve">MERCADERIAS  DECLARADAS  EN  ABANDONO </t>
  </si>
  <si>
    <t>N° DE ORDEN</t>
  </si>
  <si>
    <t>ADUANA</t>
  </si>
  <si>
    <t>DESPACHO N°</t>
  </si>
  <si>
    <t>DETALLE</t>
  </si>
  <si>
    <t>BASE DE VENTA</t>
  </si>
  <si>
    <t>AEROP. PETTIROSSI</t>
  </si>
  <si>
    <t>21002REMA000013C</t>
  </si>
  <si>
    <t>4 VALVULAS NI 1.186.39L; SIN ORIGEN</t>
  </si>
  <si>
    <t>21002REMA000030B</t>
  </si>
  <si>
    <t>14 ROPAS DE BEBE; 6 ROPAS DE CAMA; 1 PORTA BEBE, USADOS, MARCA CONCORD</t>
  </si>
  <si>
    <t>21002REMA000031C</t>
  </si>
  <si>
    <t>MEDIDOR MONOFASICO PREPAGO, USADO, MARCA DLMS MODELO LY-SM110</t>
  </si>
  <si>
    <t>21002REMA000042E</t>
  </si>
  <si>
    <t>1 BULTO CON 0,400 GRAMOS CONTENIENDO 1 UNIDAD DE PULCERA ANTIESTATICA, DESCARTABLE MARCA "SCS", ORIGEN USA.</t>
  </si>
  <si>
    <t>21002REMA000049L</t>
  </si>
  <si>
    <t>CUATRO UNIDADES DE VALVULAS REDUCTORAS DE PRESION; NUEVOS</t>
  </si>
  <si>
    <t>21002REMA000050D</t>
  </si>
  <si>
    <t>2 DOS UNIDADES CABO DE ACELERADOR; 10 DIEZ UNIDADES PARRILLAS PARA VEHICULOS, ESTADO NUEVO, MARCA JAC, ORIGEN CHINA</t>
  </si>
  <si>
    <t xml:space="preserve"> </t>
  </si>
  <si>
    <t>21002REMA000069N</t>
  </si>
  <si>
    <t>(3) TRES UNIDADES IVERMECTIN PASTE 1.87%, MARCA: DURVET, FECHA DE VENCIMIENTO MARZO 2022; (2) DOS PAQUETES DE CARAMELOS, MARCA: KANRO - DR+</t>
  </si>
  <si>
    <t>JOSE FALCON</t>
  </si>
  <si>
    <t>19003REMA000001H</t>
  </si>
  <si>
    <t>2 DOS UNIDADES DE MOTOR DIESEL SIN MARCA SIN ORIGEN ANV.14% ; OBS. UNA UNIDAD DE CABO DE ACERO SIN MARCA, SIN ORIGEN MEDIDA 10 MILIMETRO DE 10 METROS, TRES UNIDADES PARTE PARA EMBARCACION SIN MARCA SIN ORIGEN, TODAS LAS MERCANCIAS SON USADAS</t>
  </si>
  <si>
    <t>CAACUPEMI</t>
  </si>
  <si>
    <t>19017REMA000004P</t>
  </si>
  <si>
    <t>523 UNIDADES CUBIERTAS NUEVAS, MARCA: COREA, MEDIDA: 295/80R 22.5, ORIGEN: CHINA.- 260 UNIDADES CUBIERTAS NUEVAS, MARCA: DOUBLE ROAD, MEDIDA: 295/80R 22.5, ORIGEN: CHINA.- TOTALIZANDO LA CANTIDAD DE 783 UNIDADES</t>
  </si>
  <si>
    <t>19017REMA000029W</t>
  </si>
  <si>
    <t>783 UNIDADES CUBIERTAS NUEVAS, MARCA: TRANS KRING, MEDIDAS: 295/80R 22.5; 523 UNIDADES CUBIERTAS NUEVAS, MARCA: DOOBLE ROAD, MEDIDAS: 295/80R 22.5; ORIGEN: CHINA.- TOTALIZANDO LA CANTIDAD DE 1.306 UNIDADES.-</t>
  </si>
  <si>
    <t>20017REMA000196T</t>
  </si>
  <si>
    <t>37..760 KILOGRAMO MATERIALES PARA ANDAMIAJE. EN BUEN ESTADO</t>
  </si>
  <si>
    <t>21017REMA000160L</t>
  </si>
  <si>
    <t>UN SET DE 5 PIEZAS DE CHAPAS DE ACERO PARA MAQUINAS AGRICOLAS. ART. 4812016660 MARCA: DYNAPAC ORIGEN: ALEMANIA ESTADO: NUEVO</t>
  </si>
  <si>
    <t>21017REMA000451Y</t>
  </si>
  <si>
    <t>1) UN VEHICULO USADO, TIPO: FURGON, MARCA: OPEL, MODELO: COMBO, COLOR: BLANCO, CHASSIS Nº W0L0XCF2533023618, AÑO: 2003, MOVIDO A DIESEL, ORIGEN: ALEMANIA.-</t>
  </si>
  <si>
    <t>21017REMA000452P</t>
  </si>
  <si>
    <t>1) UN AUTOMOVIL USADO, MARCA: CITROEN, MODELO: C4 PICASSO, COLOR: GRIS, CHASSIS Nº VF7UARHJH45207840, AÑO: 2004, MOVIDO A NAFTA. ORIGEN: FRANCIA</t>
  </si>
  <si>
    <t>21017REMA000454R</t>
  </si>
  <si>
    <t>1 UNIDAD ASPIRADORA USADA MARCA: EINHELL EUROMASTER EM 920. ORIGEN: ALEMANIA; 
1 UNIDAD HIDROLAVADORA USADA. ORIGEN: CHINA, OBS. SIN MARCA Y MODELO;
1 UNIDAD SET DE HERRAMIENTAS USADAS DE 52 PIEZAS. MARCA: TOYAMA. ORIGEN: CHINA; 
1 UNIDAD SOLDADOR USADO, MARCA: EINHELL EUROMASTER. ORIGEN: ALEMANIA; 
1 UNIDAD DESMALEZADORA USADA, MODELO: CEN 160/1, SIN MARCA. ORIGEN. CHINA; 
1 UNIDAD ASPIRADORA DE MANO USADA, MARCA: CLEAN MAXX, ORIGEN: HOLANDA; 
1 UNIDAD TALADRO USADO, MARCA: WORK ZONE. ORIGEN: AUSTRIA; 
1 UNIDAD MINICOMPONENTE USADO, MARCA: PANASONIC, MODELO: SA.AK45. ORIGEN: CHINA; 
1 UNIDAD COMPRESOR USADO, MARCA: ELEKTRA BECKUN HD 100/650 WXS. ORIGEN: ALEMANIA; 
1 UNIDAD COCINA GRILL ELECTRICA. MARCA: AMBIANO. ORIGEN: ALEMANIA; 
1 UNIDAD MAQUINA DE HUMO USADA, MARCA: AMERICAN DJ MINI FOG. ORIGEN: CHINA.-</t>
  </si>
  <si>
    <t>21017REMA000455S</t>
  </si>
  <si>
    <t>1) UN VEHICULO USADO, MARCA: MERCEDES BENZ, MODELO: C270 CDI, AÑO DE FABRICACION: 2001, COLOR: GRIS PLATA, CHASSIS Nº WDB2030161F194791, MOVIDO A DIESEL.-</t>
  </si>
  <si>
    <t>21017REMA000440M</t>
  </si>
  <si>
    <t>(3) UNIDADES PARLANTES DE 450W, SERIAL Nº 5806, 5810 Y 5798 MARCA: FUNKTION-ONE ORIGEN: INGLATERRA ESTADO: NUEVOS</t>
  </si>
  <si>
    <t>TER. DE CARGAS KM. 12</t>
  </si>
  <si>
    <t>21018REMA000003X</t>
  </si>
  <si>
    <t>600 UNIDADES BOMBACHAS INFANTIL; 28.793 UNIDADES ESTUCHE PARA TELEFONO MOVIL. MARCA: POPOBE, MOSHINO; 1.680 UNIDADES JUGUETE TIPO MUÑECOS. SIN MARCA; 3.320 UNIDADES SOSTEN. MARCA: BESO SUAVE; 8.640 UNIDADES BIKINI FEMENINO; 2.880 UNIDADES FAJAS FEMENINAS; 200 UNIDADES CABLES PARA CELULARES; 1.000 UNIDADES REMERAS. SHORTS.-</t>
  </si>
  <si>
    <t>21018REMA000004J</t>
  </si>
  <si>
    <t>400 UNIDADES BOMBACHAS PARA NIÑA. MARCA SEXY LOVE; 19.195 UNIDADES ESTUCHES PARA TELEFONOS CELULARES. SIN MARCA. ORIGEN CHINA; 1.120 UNIDADES JUGUETES TIPO MUÑECO. SIN MARCA. ORIGEN CHINA; 2.212 UNIDADES SOSTEN. MARCA BESO SUAVE; 5.760 UNIDADES BIKINIS PARA DAMAS; 1.920 UNIDADES FAJAS FEMENINAS; 250 UNIDADES SHORTS, REMERAS Y BLUSAS.-</t>
  </si>
  <si>
    <t>TERPORT</t>
  </si>
  <si>
    <t>18019REMA000030P</t>
  </si>
  <si>
    <t>UN SOFA DE TRES CUERPOS CON ESTRUCTURA DE MADERA Y ALMOHADONES DE MATERIAL TEXTIL MARCA IKEDA ORIGEN MEXICO</t>
  </si>
  <si>
    <t>PUERTOS Y ESTIBAJES</t>
  </si>
  <si>
    <t>20024REMA000029M</t>
  </si>
  <si>
    <t>40 UNIDADES PLATITOS CON SU TAZA, ORIGEN ESPAÑA.- 
1 UNIDAD JUEGO DE SOFA, ORIGEN ESPAÑA .-
10 UNIDADES COLCHON, ORIGEN ESPAÑA .- 
12 UNIDADES SILLAS DE MADERA, ORIGEN ESPAÑA.-
2 UNIDADES ESPEJOS CON MADERA, ORIGEN ESPAÑA .-
4 UNIDADES MUEBLE DE ZAPATO, ORIGEN ESPAÑA.-
3 UNIDADES SOFA, ORIGEN ESPAÑA .-
5 UNIDADES MUEBLES PARA ROPA, ORIGEN ESPAÑA .-
20 UNIDADES PUERTAS, ORIGEN ESPAÑA .-
3 UNIDADES MESAS DE COMEDOR, ORIGEN ESPAÑA .-
1 UNIDAD SOFA, ORIGEN ESPAÑA .-
1 UINIDAD CORRALITO PARA BEBES, ORIGEN ESPAÑA .-
1 UNIDAD  BICICLETA PARA NIÑO, ORIGEN ESPAÑA .-
32 UNIDADES EN 20 SILLAS DE PLASTICO; 12 SILLITAS PARA NI￑OS, ORIGEN ESPA￑A .-
1 UNIDAD VENTILADOR DE PIE, ORIGEN ESPAÑA.-
1 UNIDAD CUNA DE MADERA, ORIGEN ESPAÑA .-
1 UNIDAD 1 JUEGO DE COCINA, PAILAS, SARTENES, ORIGEN ESPAÑA .-
6 UNIDADES CAFETERA ELECTRICA, ORIGEN ESPAÑA .-
1 UNIDAD CAMAS DE METALES, ORIGEN ESPAÑA .-
3 UNIDADES MESITAS DE SALA DE MADERA, ORIGEN ESPAÑA .-
2 UNIDADES SILLA PARA OFICINA, ORIGEN ESPAÑA .-
4 UNIDADES CUADROS, ORIGEN ESPAÑA .-
20 UNIDADES CARTERAS PARA DAMAS, ORIGEN ESPAÑA .-
5 UNIDADES EN 1 ANDADOR, 3 TRICICLO, 1 MONOPATIN; ORIGEN ESPAÑA .-</t>
  </si>
  <si>
    <t>21024REMA000153L</t>
  </si>
  <si>
    <t>(1) UNIDAD DE SILLA DE RUEDAS, SIN BATERIA.-</t>
  </si>
  <si>
    <t>CHACO-I</t>
  </si>
  <si>
    <t>21025REMA000007K</t>
  </si>
  <si>
    <t>1512 PARES DE MEDIAS, ESTADO NUEVO, MARCA ALTOMAX, ORIGEN CHINA.-</t>
  </si>
  <si>
    <t>21025REMA000008L</t>
  </si>
  <si>
    <t>3528 PARES DE MEDIAS, ESTADO NUEVEO, MARCA ALTOMAX, ORIGEN CHINA</t>
  </si>
  <si>
    <t>SOLUCION LOGISTICA</t>
  </si>
  <si>
    <t>21030REMA000058M</t>
  </si>
  <si>
    <t>10 UNIDADES DE MOLDES A INYECCION, PARA MOLDE DE CAJA DE PLASTICO.-</t>
  </si>
  <si>
    <t>EMPEDRIL S.A.</t>
  </si>
  <si>
    <t>21031REMA000040E</t>
  </si>
  <si>
    <t xml:space="preserve">1 UNIDAD DE RODILLO, MARCA BAUCE, ORIGEN: ITALIA, PARTES Y PIEZAS PARA MAQUINAS DE TRABAJAR PIELES.- </t>
  </si>
  <si>
    <t>PTO SEGURO FLUVIAL</t>
  </si>
  <si>
    <t>21032REMA000098S</t>
  </si>
  <si>
    <t>12.240 GUANTES TEXTIL RECUBIERTOS CON CAUCHO, VDO. RTO. 34 BOLSAS CADA BOLSA CONTIENE 360 PARES DE GUANTES SUMANDO 12.240 PARES DE GUANTES TEXTIL RECUBIERTO DE CAUCHO</t>
  </si>
  <si>
    <t>21032REMA000177Z</t>
  </si>
  <si>
    <t>1 UNA UNID.VEHICULO MARCA CITROEN, AÑO 2005, CC 1.4, ORIGEN FRANCES, MODELO C3, COLOR PLATA, CHASSIS NRO VF7FC8HZB27225855, DIESEL. USADO.</t>
  </si>
  <si>
    <t>21032REMA000179S</t>
  </si>
  <si>
    <t>1 UN VEHICULO PARA 26 PASAJEROS, MARCA YUTONG, DIESEL, MODELO ZX BUS, FECHA DE FAB Y MOD AÑO: 2012, ORIGEN CHINA, VIN LZYTFTB29C1013697, COLOR AMARILLO</t>
  </si>
  <si>
    <t>21032REMA000181L</t>
  </si>
  <si>
    <t>1 UN VEHICULO PARA 26 PASAJEROS, MARCA YUTONG, DIESEL, MODELO ZX BUS, FECHA DE FAB Y MOD AÑO: 2012, ORIGEN CHINA, VIN LZYTFTB22C1013699, COLOR AMARILLO</t>
  </si>
  <si>
    <t>21032REMA000180K</t>
  </si>
  <si>
    <t>1 UN VEHICULO PARA 26 PASAJEROS, MARCA YUTONG, DIESEL, MODELO ZX BUS,FECHA DE FAB Y MOD AÑO: 2012, ORIGEN CHINA, VIN LZYTFTB23C1013789, COLOR AMARILLO</t>
  </si>
  <si>
    <t>21032REMA000178R</t>
  </si>
  <si>
    <t>1 UN VEHICULO PARA 26 PASAJEROS, MARCA YUTONG, DIESEL, MODELO ZX BUS, FECHA DE FAB Y MOD AÑO: 2012, ORIGEN CHINA, VIN LZYTFTB27C1013696, COLOR AMARILLO.-</t>
  </si>
  <si>
    <t>21032REMA000182M</t>
  </si>
  <si>
    <t>1 UN VEHICULO FRIGORIFICO, MARCA NISSAN, MODELO INTERESTAR, CC 2.5, COLOR BLANCO, ORIGEN FRANCES, AÑO 2005, 2 PUERTAS, DIESEL.</t>
  </si>
  <si>
    <t>21032REMA000183N</t>
  </si>
  <si>
    <t>1 UN VEHICULO FRIGORIFICO, MARCA MERCEDES BENZ, COLOR BLANCO, AÑO 2007, CC 2.1, 2 PUERTAS, MODELO 505, A￑O 2007, DIESEL, CHASSIS Nº: WDB9061531N333185, ORIGEN: ALEMANIA</t>
  </si>
  <si>
    <t>21032REMA000209M</t>
  </si>
  <si>
    <t>350 CAJAS CON 10 UNIDADES CADA CAJA, TOTALIZANDO LA CANTIDAD DE 3500 UNIDADES DE FOCOS ESPIRALES EN:  200 CAJAS DE 20 WATTS, 100 CAJAS DE 10 WATTS, 50 CAJAS DE 7 WATTS.</t>
  </si>
  <si>
    <t>21032REMA000072K</t>
  </si>
  <si>
    <t>(1)UNA CAMIONETA MARCA FIAT,MODELO DUCATO, MOD.AÑO Y AÑO DE FAB 2007, ORIGEN ITALIA, COLOR BLANCO , DIESEL, CC 2.0, CHASSIS NRO ZFA24400007715486. USADO.</t>
  </si>
  <si>
    <t>20032REMA000213G</t>
  </si>
  <si>
    <t>20032REMA000216J</t>
  </si>
  <si>
    <t>1 SENSOR DE LEVAS, USADO, NO SE PUDO IDENTIFICAR LA MARCA Y MODELO</t>
  </si>
  <si>
    <t>20032REMA000218L</t>
  </si>
  <si>
    <t>1 KIT DE JUEGOS DE HERRAMIENTAS DE 50 PIEZAS, 
2 UNIDADES DE GATOS HIDRAULICOS, 
5 UNIDADES DE MARTILLOS MAZOS  TOTALIZANDO 8 BULTOS</t>
  </si>
  <si>
    <t>20032REMA000028K</t>
  </si>
  <si>
    <t>(1) UN TRAILER MARCA: LOAD RITE, ORIGEN EEUU, USADO, DESARMADO, COLOR PLATA; 1 (UN) BOTE SERIE: NJZ-02693-HULL, Nº IDENTIFICADOR: BLBW5IRU1277-8V, Nº DE BOTE NJ 9494 AK, MODELO: 1600RU, MARCA: BAYLINER, COLOR BLANCO/AMARILLO, MEDIDAS LARGO: 4,60 CM Y ANCHO: 1,70 CM, USADO, SIN MOTOR, NO SE PUDO CONSTATAR EL AÑO.</t>
  </si>
  <si>
    <t>21032REMA000091L</t>
  </si>
  <si>
    <t>VEHICULO, MARCA: MERCEDES BENZ, CHASIS NRO.: 10702212006434, COLOR: VERDE MUSGO, AÑO: 1978, MODELO: SL 280, CAJA AUTOMATICA. OBS.: A RESTAURAR EN EL ESTADO EN QUE SE ENCUENTRA ADJUNTAS FOTOGRAFIAS.</t>
  </si>
  <si>
    <t>21032REMA000199U</t>
  </si>
  <si>
    <t>VEHICULO, MARCA: CHRYSLER USA, MODELO: VOYAGER RGYH52, AÑO: 2004, VIN NRO.: 1C8GYN2734Y121139, COLOR: AZUL.</t>
  </si>
  <si>
    <t>21032REMA000200D</t>
  </si>
  <si>
    <t>MOTOCICLETA, MARCA: HONDA, MODELO: VF500KII, AÑO: 2010, VIN: PC124101652, COLOR: ROJO/AZUL/BLANCO</t>
  </si>
  <si>
    <t>21032REMA000201E</t>
  </si>
  <si>
    <t>MOTOCICLETA, MARCA: KAWASAKI, MODELO: NINJA EX250R, COLOR: VERDE/NEGRO, VIN NRO.: JKAEX250KKDA13649, AÑO: 2019</t>
  </si>
  <si>
    <t>21032REMA000202F</t>
  </si>
  <si>
    <t>MOTOCICLETA, MARCA: DUCATI, MODELO: STREETFIGHTER MTES1000, VIN NRO.: ZDMA1000AA3B001006, AÑO: 2003, COLOR: ROJO</t>
  </si>
  <si>
    <t>20032REMA000242X</t>
  </si>
  <si>
    <t>319 CAJAS CON 36 UNIDADES CADA CAJA, TOTALIZANDO LA CANTIDAD DE 11.484 UNIDADES DE TAZAS DE PORCELANAS.-</t>
  </si>
  <si>
    <t>TERPORT - VILLETA</t>
  </si>
  <si>
    <t>19038REMA000028B</t>
  </si>
  <si>
    <t>2 PALLET CON 1.281 KILOGRAMOS DE LIBROS (¿﾿QUE SIGUE?), ORIGEN: MEXICO, ESTADO: NUEVO. OBS. TAPA BLANDA</t>
  </si>
  <si>
    <t>20038REMA000045P</t>
  </si>
  <si>
    <t>45 UNIDADES DE COMPRESORES DE AIRE PARA VEHICULOS, ORIGEN: JAPON, ESTADO: USADO. OBS. SIN VENTILADOR</t>
  </si>
  <si>
    <t>20038REMA000143Y</t>
  </si>
  <si>
    <t>10 UNIDADES DE VALVULAS DE FRENO, ORIGEN: CHINA, ESTADO: NUEVO; 15 UNIDADES DE MANIJA DE CAMBIOS, ORIGEN: CHINA, ESTADO: NUEVO; 20 UNIDADES DE RESORTE DE AIRE, ORIGEN: CHINA, ESTADO: NUEVO; 14 UNIDADES DE RODAMIENTO DE DESBLOQUEO, ORIGEN: CHINA, ESTADO: NUEVO; 20 UNIDADES DE VALVULAS SOLENOIDES, ORIGEN: CHINA, ESTADO: NUEVO; 8 UNIDADES DE MONTAJE PARA MOTOR, ORIGEN: CHINA, ESTADO: NUEVO; 10 UNIDADES DE VALVULA DE FRENOS DE PIE, ORIGEN: CHINA, ESTADO: NUEVO</t>
  </si>
  <si>
    <t>20038REMA000204M</t>
  </si>
  <si>
    <t>UNA UNIDAD DE VEHICULO STATION WAGON USADO, MARCA: PEUGEOT, MODELO: PARTNER, AÑO: 2000, CHASIS NRO: VF35FWJZE60400397, COLOR: BLANCO, MOVIDO A DIESEL, CILINDRADA: 1900 CC., ORIGEN: FRANCIA. OBS. VOLANTE A LA IZQUIERDA, TRANSMISION MANUAL, TRES PUERTAS</t>
  </si>
  <si>
    <t>20038REMA000255S</t>
  </si>
  <si>
    <t>1.070 KILOGRAMOS DE ANILLOS DE AMARRE, DE 13 1/2 TONELADAS; 10.000 LB., ORIGEN: CHINA, ESTADO: NUEVO. OBS. SIN CUERDAS NI CABOS</t>
  </si>
  <si>
    <t>21038REMA000127R</t>
  </si>
  <si>
    <t>UNA UNIDAD DE VEHICULO USADO, MARCA: MINI, MODELO: COOPER ONE, TIPO COUPE, AÑO: 2002, CHASSIS NRO: WMWRA32000TB23427, COLOR: MARRON, MOVIDO A GASOLINA, CILINDRADA: 1600CC., ORIGEN: ALEMANIA. OBS. VOLANTE A LA DERECHA, TRANSMISION AUTOMATICA/MANUAL, 3 PUERTAS</t>
  </si>
  <si>
    <t>21038REMA000128S</t>
  </si>
  <si>
    <t>UNA UNIDAD DE VEHICULO USADO, MARCA: KIA, MODELO: RIO, AÑO: 2009, CHASSIS NRO: KNADH514LA6648481, COLOR: GRIS PLATA, MOVIDO A DIESEL, CILINDRADA: 1500CC., ORIGEN: KOREA. OBS. VOLANTE A LA DERECHA, TRANSMISION MANUAL, 5 PUERTAS</t>
  </si>
  <si>
    <t>21038REMA000129T</t>
  </si>
  <si>
    <t>UNA UNIDAD DE VEHICULO USADO, MARCA: TOYOTA, MODELO: COROLLA, TIPO VERSO, AÑO: 2008, CHASSIS NRO: NMTEA16R50R128695, COLOR: GRIS PLATA, MOVIDO A DIESEL, CILINDRADA: 2200CC., ORIGEN: TURQUIA; OBS. VOLANTE A LA DERECHA, TRANSMISION MANUAL, 5 PUERTAS; 
4 UNIDADES DE LLANTAS CON CUBIERTAS USADAS, MEDIDAS: 205/55R16, MARCA: DUNLOP/FEDERAL/BST; OBS. ESTADO: USADO; 
CUATRO UNIDADES DE TAZAS PARA RUEDAS, ARO 16, MARCA: RING; OBS. ESTADO: NUEVO; 
4 UNIDADES DE ALFOMBRAS DE CAUCHO PARA VEHICULOS;  OBS. SIN MARCA, ESTADO: NUEVO; 
1 PAR DE PANTALLA-MONITOR DE 7 PULGADAS, MARCA: TFT, PARA CABEZAL DE ASIENTOS DE VEHICULOS, CON SISTEMA NTSC/PAL, CON FUNCIONES OPCIONALES DE USB/SD/FM/EARPHONE. OBS. ESTADO: NUEVO</t>
  </si>
  <si>
    <t>21038REMA000130L</t>
  </si>
  <si>
    <t>UNA UNIDAD DE VEHICULO USADO,  MARCA: VOLVO,  MODELO: S40,  TIPO GENERACION I, AÑO: 2002, CHASIS NRO: YV1VS70822F854910, COLOR: VERDE, MOVIDO A DIESEL, CILINDRADA: 1900CC., ORIGEN: SUECIA. OBS. VOLANTE A LA IZQUIERDA, TRANSMISION MANUAL, 5 PUERTAS.-</t>
  </si>
  <si>
    <t>21038REMA000131M</t>
  </si>
  <si>
    <t>UNA UNIDAD DE VEHICULO USADO, MARCA: VOLVO, MODELO: S40, TIPO D5, AÑO: 2007, CHASSIS NRO: YV1MS774972281431, COLOR: NEGRO, MOVIDO A DIESEL, CILINDRADA: 2400CC., ORIGEN: SUECIA. OBS. VOLANTE A LA IZQUIERDA, TRANSMISION AUTOMATICO, 5 PUERTAS.</t>
  </si>
  <si>
    <t>21038REMA000132N</t>
  </si>
  <si>
    <t>UNA UNIDAD DE VEHICULO USADO, MARCA: BMW, MODELO: 116D, AÑO: 2010, CHASIS NRO: WBAUH52050E341429, COLOR: BLANCO, MOVIDO A DIESEL, CILINDRADA: 2000CC., ORIGEN: ALEMANIA. OBS. VOLANTE A LA DERECHA, TRANSMISION MANUAL, 5 PUERTAS.</t>
  </si>
  <si>
    <t>21038REMA000133Y</t>
  </si>
  <si>
    <t>UNA UNIDAD DE VEHICULO STATION WAGON USADO, MARCA: KIA, MODELO: SPORTAGE, AÑ￑O: 2009, CHASIS NRO: U6YKH815MAL078322, COLOR: AZUL, MOVIDO A DIESEL, CILINDRADA: 2000CC., ORIGEN: ESLOVAQUIA. OBS. VOLANTE A LA DERECHA, TRANSMISION AUTOMATICA, 5 PUERTAS.</t>
  </si>
  <si>
    <t>21038REMA000134P</t>
  </si>
  <si>
    <t>UNA UNIDAD DE VEHICULO USADO, MARCA: VOLKSWAGEN, MODELO: EOS, TIPO: CABRIO, AÑO: 2008, CHASIS NRO: WVWZZZ1FZ8V050261, COLOR: AZUL, MOVIDO A GASOLINA, CILINDRADA: 2500CC., ORIGEN: ALEMANIA. OBS. VOLANTE A LA DERECHA, TRANSMISION MANUAL, 3 PUERTAS.</t>
  </si>
  <si>
    <t>TOTAL EN ABANDONO</t>
  </si>
  <si>
    <t>MERCADERIAS CAIDAS EN COMISO</t>
  </si>
  <si>
    <t>ENCARNACIÓN</t>
  </si>
  <si>
    <t>002/2021</t>
  </si>
  <si>
    <t>UNA UNIDAD DE AUTOMOVIL MARCA TOYOTA, MODELO: PREMIO, COLOR: BLANCO, AÑO DE FABRICACIÓN, 2004, CAPACIDAD DE MOTOR: 1,800 C.C., ORIGEN JAPON, CHASIS N° ZZ72400076189, NAFTERO, MATRICULA N° BRF 979</t>
  </si>
  <si>
    <t>003/2021</t>
  </si>
  <si>
    <t>1) UNA UNIDAD AUTOMOVIL MARCA: TOYOTA, MODELO: CALDINA, COLOR: NEGRO, AÑO DE FABRICACIÓN: 1998, CAPACIDAD MOTOR: 1800 C.C., ORIGEN JAPÓN, CHASSIS Nº: AT211-3007000, ESTADO: USADO, MATRÍCULA: NAP586</t>
  </si>
  <si>
    <t>004/2021</t>
  </si>
  <si>
    <t>01) UNIDAD MOTOCICLETA MARCA: STAR, MODELO: 110, COLOR: AZUL, CHASSIS Nº: 9PDABBBN3A1277088, ESTADO: USADO</t>
  </si>
  <si>
    <t>005/2021</t>
  </si>
  <si>
    <t>01) UNIDAD EMBARCACIÓN TIPO: JET SKI, MARCA: YAMAHA, COLOR: BLANCO, ORIGEN: USA, ESTADO: USADO, SERIE Nº: YAMA5103D696, MODELO: WAVE RUNNER, AÑO DE FABRICACION: 1996</t>
  </si>
  <si>
    <t>PILAR</t>
  </si>
  <si>
    <t>1 (UN) AUTOMOVIL, MARCA: FIAT, MODELO: PALIO, COLOR: ROJO, ORIGEN: ARGENTINA, AÑO: 10-05-2004, CHASSIS Nº: 980171561*42465519, SIN CHAPA</t>
  </si>
  <si>
    <t>PAKSA</t>
  </si>
  <si>
    <t>025/2021</t>
  </si>
  <si>
    <t>10 (DIEZ) PAQUETES CONTENIENDO (1300) UNIDADES APROXIMADAMENTE DE HEBILLAS DE METAL, COLOR PLATA, VARIADOS DISEÑOS.</t>
  </si>
  <si>
    <t>026/2021</t>
  </si>
  <si>
    <t>1 (UN) VEHICULO USADO CON MOTOR 2700 CC, COLOR: BORDO/DORADO, CON CHASSIS Nº: PR50031468, MARCA: NISSAN, MODELO: TERRANO, AÑO DE FABRICACION: 1996, PLACA: DAL886, ORIGEN: JAPON</t>
  </si>
  <si>
    <t>027/2021</t>
  </si>
  <si>
    <t>1 (UN) VEHICULO TIPO: CAMION CON CARROCERIA ALTA DE MADERA, DE COLOR: BLANCO, CON CHASSIS Nº: WDB6740141K065254, MARCA: MERCEDES BENZ, MODELO: 814, AÑO FAB.: 1994, PLACA: DBB587, ORIGEN: ALEMANIA</t>
  </si>
  <si>
    <t>028/2021</t>
  </si>
  <si>
    <t>1 (UN) VEHICULO USADO CON MOTOR 1800 CC, COLOR: PLOMO, CON CHASSIS Nº: ZZT2400046543, MARCA: TOYOTA, MODELO: ALLION, AÑO DE FABRICACION: 2002, PLACA: BSB060, ORIGEN: JAPON</t>
  </si>
  <si>
    <t>029/2021</t>
  </si>
  <si>
    <t>1 (UNA) UNIDAD DE VEHICULO USADO, CON MOTOR 1.800 CC, COLOR: PLATEADO, CHASSIS Nº: AT2113040993, MARCA: TOYOTA, MODELO: CALDINA, AÑO DE FABRICACION: 2001, CILINDRADA: 1800 CC, PLACA: CAX295, ORIGEN: JAPON</t>
  </si>
  <si>
    <t>030/2021</t>
  </si>
  <si>
    <t>1 (UN) VEHICULO USADO, CON MOTOR 1600 CC, COLOR: BLANCO, CON CHASSIS Nº: 9BD196283D2165097. MARCA: FIAT, MODELO: PALIO, AÑO FAB: 2013, PLACA: BFZ866, ORIGEN: BRASIL. OBS. FARO DELANTERO LADO IZQUIERDO ROTO</t>
  </si>
  <si>
    <t>031/2021</t>
  </si>
  <si>
    <t>1 (UN) VEHICULO TIPO CAMION FURGON CON CARROCERIA CERRADA DE COLOR: BLANCO, CHASSIS Nº: LETYEAA179HN00932, MARCA: JMC, MODELO: NHR, AÑO FAB: 2009, PLACA: BST223. OBS. TABLERO Y ASIENTO ROTO</t>
  </si>
  <si>
    <t>032/2021</t>
  </si>
  <si>
    <t>1 (UN) VEHICULO USADO CON MOTOR 1300 CC, COLOR: BLANCO, CHASSIS Nº: NCP600042399, MARCA: TOYOTA, MODELO: IST, AÑO FAB: 2002, PLACA Nº: BOR303, ORIGEN: JAPON</t>
  </si>
  <si>
    <t>033/2021</t>
  </si>
  <si>
    <t>1 (UN) LANCHON DE METAL DE 6 METROS DE ESLORA APROXIMADAMENTE Y 1,20 METROS DE MANGA APROX. CON MOTOR DE 15HP, MARCA GENOVO EN DESUSO</t>
  </si>
  <si>
    <t>034/2021</t>
  </si>
  <si>
    <t>1 (UN) VEHICULO USADO, DE LA MARCA: MITSUBISHI, MODELO: PAJERO, AÑO FAB.: 1997, CILINDRADA: 1000 CC, ORIGEN: JAPON, CHASSIS Nº: H57A0106514</t>
  </si>
  <si>
    <t>035/2021</t>
  </si>
  <si>
    <t>1 (UN) OMNIBUS DE PASAJEROS USADO, MARCA: MERCEDES BENZ, MODELO: OF 1722M, AÑO DE FABRICACION: 2006, PLACA Nº: BVB058, ORIGEN: BRASIL</t>
  </si>
  <si>
    <t>036/2021</t>
  </si>
  <si>
    <t>1 (UN) VEHICULO USADO, CON MOTOR 1500 CC, DE COLOR: AMARILLO, CHASSIS Nº: NZT2400033902, MARCA: TOYOTA, MODELO: ALLION, AÑO FAB.: 2002, PLACA: KAS510, ORIGEN: JAPON</t>
  </si>
  <si>
    <t>037/2021</t>
  </si>
  <si>
    <t>1 (UN) OMNIBUS DE PASAJEROS USADO, DE COLOR: BLANCO/ROJO, CHASSIS Nº: 9BM3840786B469899, MARCA: MERCEDES BENZ, MODELO: MARCOPOLO TORINO GV, AÑO DE FAB.: 2006, PLACA: HBN386, ORIGEN: BRASIL</t>
  </si>
  <si>
    <t>038/2021</t>
  </si>
  <si>
    <t>1 (UN) VEHICULO TIPO: CAMION FURGON CON CARROCERIA METALICA USADO, DE COLOR: BLANCO, CHASSIS Nº: T5U41080261, MARCA: NISSAN, MODELO: UD/0, AÑO FAB.: 1998, PLACA: ADC469, ORIGEN: JAPON</t>
  </si>
  <si>
    <t>039/2021</t>
  </si>
  <si>
    <t>1 (UN) VEHICULO TIPO: CAMION CON CARROCERIA ALTA DE MADERA DE COLOR BLANCO, CHASSIS Nº: WDB67501315194293, MARCA: MERCEDES BENZ, MODELO: 1114, AÑO DE FABRICACION: 1986, PLACA: DAN494, ORIGEN: ALEMANIA</t>
  </si>
  <si>
    <t>040/2021</t>
  </si>
  <si>
    <t>1 (UN) VEHICULO TIPO CAMION CON CARROCERIA ALTA DE MADERA, DE COLOR: AZUL, CON CHASSIS Nº: WDB9700731K457870, MARCA: MERCEDES BENZ, MODELO: 1523, AÑO FAB.: 2000, PLACA Nº: CCR834, ORIGEN: ALEMANIA</t>
  </si>
  <si>
    <t>TOTAL CAIDAS EN COMISO</t>
  </si>
  <si>
    <t>MERCADERIAS  DECLARADAS  EN  ABANDONO CON RETASA DEL 35%</t>
  </si>
  <si>
    <t>19003REMA000006M</t>
  </si>
  <si>
    <t>JUEGOS ELECTRONICOS 34 UNIDAD DE DE MAQUINAS TRAGAMONEDAS MARCA ROYAL, ESTADO USADO; 81 UNIDADES DE MACQUINAS TRAGAMONDEDAS SIN MARCA, ESTADO USADO; PARTES DE VIDEO JUEGOS USADOS DE ORIGEN CHINA; PARTES DE CARTELES PUBLICITARIOS LUMINOSOS USADOS DE ORIGEN CHINA; 1 MAQUINA CIRCULAR CON MESA, MARCA MOSAY, ORIGEN ALEMANIA ESTADO USADO</t>
  </si>
  <si>
    <t>20017REMA000037N</t>
  </si>
  <si>
    <t>2.604 REMERAS T-SHIRTS DE ALGODON CON DISEÑO "JACK LIVES HERE". ESTADO: NUEVO. COLOR: NEGRO. ORIGEN: BANGLADES. MARCA: JHK.</t>
  </si>
  <si>
    <t>20017REMA000099V</t>
  </si>
  <si>
    <t>3 CINTAS DE AMARRE CON CATRACA. ESTADO: USADOS.</t>
  </si>
  <si>
    <t>20017REMA000109N</t>
  </si>
  <si>
    <t xml:space="preserve">150) CATALOGOS CEPSA. ESTADO: NUEVO.-  36) CUBRE PARABRISAS CON INSCRIPCION CEPSA LUBRICANTES. ORIGEN. CHINA. ESTADO: NUEVO.- 9) BOLSOS DE TELA, CEPSA LUBRICANTES. ORIGEN: CHINA. ESTADO: NUEVO.-  67) GORROS CON VICERA. ORIGEN: CHINA. ESTADO: NUEVO.-  29) MOCHILAS. CEPSA. ESTADO: NUEVO. ORIGEN: CHINA.-  40) SOMBREROS. ESTADO: NUEVO.- 80) BOLIGRAFOS CON INSCRIPCION CEPSA. NUEVOS.-  10) SET DE 2 UNIDADES (LAPIZ Y BOLIGRAFO), CEPSA, ESTADO: NUEVO. </t>
  </si>
  <si>
    <t>20017REMA000224L</t>
  </si>
  <si>
    <t>61 FRASCOS DE 237 ML FRAGANCIAS VARIAS PARA VEHICULO MARCA HANDSTAN ORIGEN: USA. ESTADO NUEVO.- 24 UNIDADES DE (PAQUETES) DE HOJAS PARA LIMPIEZA ANTI BACTERIAL DE VEHICULOS ORIGEN CHINA.- 21 UNIDADES BASE MARCA JAY MANUEL ORIGEN USA, USA ESTADO NUEVO.- 3 KIT DE RIBER MASCARA, MARCA LORAC, ORIGEN USA, ESTADO NUEVO.- 1 REJA TIPO PUERTA DE MADERA, MEDIDAS 60 X 107 CM,  ESTADO NUEVO, MARCA STORK CRAFT.- 1 ESPEJO DE 3X1 DE MESA DE 40 CM DE ALTURA.- 1 ESCRITORIO DE MADERA, MEDIDA: 58 X 70 CM.- 5 ESTANTES CON DIVISORIO, TIPO ORGANIZADOR MEDIDA: 111 X 37 X 76 CM, MARCA: THRESHOLD.- 1 CABALLETE CON PIZARRA DE ALMACEMANIENTO DOBLE, ORIGEN CHINA, MARCA DELTA CHILDREN.-</t>
  </si>
  <si>
    <t>20017REMA000228P</t>
  </si>
  <si>
    <t>2 CALZADO DE CAUCHO CON CUERO REGENERADO. MARCA: SAFE; 1 BOTA DE LLUVIA. SIN MARCA. ESTADO: NUEVO. ORIGEN: CHINA; 4 BOTAS DE LLUVIA PARA ADULTO SIN SU PAR, ESTADO: NUEVO, SIN MARCA, ORIGEN: CHINA; 1 RODILLERAS DE PROTECCION; 1 PANTALON REFLECTIVO PARA ADULTO. MARCA: PER4.-</t>
  </si>
  <si>
    <t>20017REMA000238Z</t>
  </si>
  <si>
    <t>VEHICULO USADO, TIPO STATION WAGON, MARCA: FORD, MODELO: EXPLORER, MOVIDO A NAFTA, CILINDRADA: 4000 C.C., ORIGEN: ESTADOS UNIDOS, COLOR: BLANCO, AÑO DE FABRICACION: 2004, SERIE Nº 1FMDU72K44ZA69557.-</t>
  </si>
  <si>
    <t>20017REMA000240J</t>
  </si>
  <si>
    <t>MOTOCICLETA USADA, TIPO: SCOOTER, MARCA: HONDA, MODELO: SKY VETRO, DE 49 C.C., CHASSIS Nº ZDCAF43BQYF17651, MODELO AÑO: 2000, COLOR: GRIS/NEGRO, ORIGEN: ITALIA.-</t>
  </si>
  <si>
    <t>21017REMA000093Z</t>
  </si>
  <si>
    <t>9.300) ENVASES DE PLASTICO TRANSPARENTE CON DISEÑO. MEDIDA: 22X28 CM.- ESTADO: NUEVO MARCA: FIBRI</t>
  </si>
  <si>
    <t>21017REMA000111H</t>
  </si>
  <si>
    <t>AUTOMOVIL USADO MARCA: PONTIAC, MODELO: FIREBIRD, COLOR: ROJO, MOVIDO A NAFTA, DE 3800 C.C., AÑO: 1997. PAIS DE ORIGEN: ESTADOS UNIDOS. VIN Nº 2G2FS22K1V2216643.-</t>
  </si>
  <si>
    <t>21017REMA000112X</t>
  </si>
  <si>
    <t>1 TELEVISOR USADO DE 32", MARCA: LG. ORIGEN: CHINA.-</t>
  </si>
  <si>
    <t>TER. DE CARGAS KM 12</t>
  </si>
  <si>
    <t>21018REMA000002H</t>
  </si>
  <si>
    <t>12 CAJAS TOTALIZANDO 129 UNIDADES DE PISTOLA DE JUGUETE, ESTADO NUEVO MARCA AIR SOFT; 35 CAJAS CON 12 UNIDADES CADA CAJA TOTALIZANDO 420 UNIDADES  DE PISTOLAS DE JUGUETES ESTADO NUVEO ORIGEN CHINA; 1 CAJA CONTENIENDO 100 UNIDADES CARGADORES DE PLASTICO PARA PISTOLAS DE JUGUETE</t>
  </si>
  <si>
    <t>19019REMA000027W</t>
  </si>
  <si>
    <t>12 CAMISAS PARA DAMAS DE PUNTO POLYESTER,  MARCA: GK HAIR ORIGEN CHINA.-</t>
  </si>
  <si>
    <t>20030REMA000223F</t>
  </si>
  <si>
    <t>1) UNIDAD PLATAFORMA ARTICULADA DIESEL HAULOTTE H16PXNT-SERIAL N..AD110298COLOR AMARILLO AÑO 2005, USADA, MAQUINA PARA ELEVACCION.-</t>
  </si>
  <si>
    <t>20030REMA000224G</t>
  </si>
  <si>
    <t>1) UNIDAD PLATAFORMA TIJERA DIESEL HAULOTTE H12SXL SERIAL N..CD113066 COLOR AMARILLO AÑO 2005 (USADO) MAQUINA PARA ELEVACION.-</t>
  </si>
  <si>
    <t>20030REMA000225H</t>
  </si>
  <si>
    <t>1) UNIDAD PLATAFORMA TELESCOPICO DIESEL HAULOTTE SERIAL N..TD105905 COLOR AMARILLO AÑO 2008, USADA, MAQUINA PARA ELEVACION</t>
  </si>
  <si>
    <t>20030REMA000226X</t>
  </si>
  <si>
    <t>1) UNIDAD PLATAFORMA ARTICULADA DIESEL HAULOTTE HA16PXNT SERIAL Nº: AD106249 COLOR AMARILLO AÑO 2003 USADA, MQUINA PARA ELEVACION</t>
  </si>
  <si>
    <t>20030REMA000230D</t>
  </si>
  <si>
    <t>1) UNID. MINI- DIMPER AUSA 150 DA X4 JAPIAL Nº 14348004 (USADO) AÑO 2006, TIPO CARRETILLA MOTORIZADA.-</t>
  </si>
  <si>
    <t>20030REMA000248M</t>
  </si>
  <si>
    <t>14) UNID.MANTILLA, MARCA ALDO</t>
  </si>
  <si>
    <t>20030REMA000260G</t>
  </si>
  <si>
    <t>1) EXCAVADORA MARCA HYUNDAI CON ESTRUCTURA DE GIRO 360. MODELO 200W-2 SERIAL Nº R200W2E0127-153HP, COLOR AMARILLO, AÑO 1970, C/SUS ACCESORIOS CORRESPONDIENTES</t>
  </si>
  <si>
    <t>21030REMA000019J</t>
  </si>
  <si>
    <t>6 UNIDADES DE SUCCIONADOR, DE PLASTICO</t>
  </si>
  <si>
    <t>21030REMA000032E</t>
  </si>
  <si>
    <t>30 UNIDADES DE MAQUINA EXPENDEDORA DE JUGUETES, CON 52 BOLSAS DE JUGUETES; 1 UNA UNIDAD DE CAMA MASAJEADORA CORPORAL Y CAPILAR, ORIGEN CHINA, SIN MARCA.-</t>
  </si>
  <si>
    <t>PTO. SEGURO FLUVIAL</t>
  </si>
  <si>
    <t>20032REMA000003D</t>
  </si>
  <si>
    <t>1 CAJA CONTENIENDO 320 UNID. PILAS ALKALINAS AA MARCA FOSKA, ORIGEN CHINA. 1 CAJA CONTENIENDO 448 UNID. PILAS ALKALINAS AAA MARCA FOSKA, ORIGEN CHINA. 2 CAJAS DE CD-R (52X) CONTENIENDO: 400 UNIDADES MARCA : FOSKA ORIGEN CHINA</t>
  </si>
  <si>
    <t>20032REMA000035X</t>
  </si>
  <si>
    <t>1 UNA CAMIONETA MARCA: FORD MODELO: 250, COLOR CELESTE, CHASIS NRO C8T FJ23B, AÑO: 1983, USADO , DIESEL.- OBSERVACION: PARTE DE LA CARROCERIA DESARMADA SE ENCUENTRA EN EL INTERIOR DEL MISMO.-</t>
  </si>
  <si>
    <t>20032REMA000219M</t>
  </si>
  <si>
    <t>TUBO LASER CO2 MODELO 1200CL 70W RADITION</t>
  </si>
  <si>
    <t>20032REMA000217K</t>
  </si>
  <si>
    <t>IMANES DE 5 CM DE LARGO X 5 CM DE ANCH</t>
  </si>
  <si>
    <t>20032REMA000202E</t>
  </si>
  <si>
    <t>2 PALLETS, CONTENIENDO: 50 LATAS DE THINNER DE 8(OCHO) LITROS CADA UNO, MARCA KCC PAINT, ORIGEN KOREA, DATOS DE FABRICACION: NOV/8/2019</t>
  </si>
  <si>
    <t>ALGESA S-JUAN  ITAPUA</t>
  </si>
  <si>
    <t>21034REMA000001E</t>
  </si>
  <si>
    <t>3 CAJAS CONTENIENDO 138 UNIDADES DE TERMOMETROS, ESTADO: NUEVO, ORIGEN: CHINA, MARCA: SIN MARCA.</t>
  </si>
  <si>
    <t>TERPORT -VILLETA</t>
  </si>
  <si>
    <t>20038REMA000041L</t>
  </si>
  <si>
    <t>21 UNIDADES DE FRASCOS CON TINTAS DE RECUBRIMIENTO UV LINK NEUTRAL LU301QH, DE 1000G., ORIGEN: CHINA</t>
  </si>
  <si>
    <t>20038REMA000122L</t>
  </si>
  <si>
    <t>UNA UNIDAD DE CARRETILLA, COLOR, NARANJA, MARCA: S/M.</t>
  </si>
  <si>
    <t>21038REMA000047S</t>
  </si>
  <si>
    <t>UNA UNIDAD DE EMBARCACION USADA, MARCA: SEA FOX, MODELO: 186 COMMANDER, AÑO: 2017, COLOR: BLANCO, VIN: US-LYGLB158A717, ORIGEN: ESTADOS UNIDOS.- UNA UNIDAD DE TRAILER USADO, MARCA: VENTURE, ORIGEN: ESTADOS UNIDOS.</t>
  </si>
  <si>
    <t>MERCADERIAS CAIDAS EN COMISO CON RETASA DEL 35%</t>
  </si>
  <si>
    <t>ENCARNACION</t>
  </si>
  <si>
    <t>005/2020</t>
  </si>
  <si>
    <t>UNA UNIDAD AUTOMOVIL MARCA TOYOTA, MODELO COROLLA, AÑO FAB 2004, COLOR PERLA BLANCO, ORIGEN JAPON, CHASSIS Nº NZE1213273080</t>
  </si>
  <si>
    <t>001/2021</t>
  </si>
  <si>
    <t>DOCE CAJAS DE CIGARRILLOS MARCA EIGHT CONTENENDO 50 GRUESAS C/ CAJA CON 10 CAJETILLAS, ORIGEN PARAGUAY PROEDENCIA PARAGUAY</t>
  </si>
  <si>
    <t>6) BIDONES DE LASTICO DE (1000) LITROS; 1) BIDON DE PLASTICO DE (20) LITROS; 1) TAMBOR DE PLASTICO DE (200) LITROS; 1) TANQUE METALICO CON CAPACIDAD SIN DETERMINAR.</t>
  </si>
  <si>
    <t>SALTOS DEL GUAIRA</t>
  </si>
  <si>
    <t>1840 BOLSAS DE CEMENTO PORTLAND DE 50 KILOS CADA BOLSA, MARCA CSN, PAIS DE ORIGEN BRASIL, (ESTADO SOLIDIFICADO)</t>
  </si>
  <si>
    <t>1 (UNA) UNIDAD DE VEHICULO TIPO OMNIBUS, MARCA: MERCEDES BENZ, COLOR: BLANCO CON ROJO, MODELO: VIALE, AÑO: 2009, CHASIS Nº PBM384078AB684309, ORIGEN: BRASIL, CHAPA Nº BYF763</t>
  </si>
  <si>
    <t>006/2021</t>
  </si>
  <si>
    <t>1 (UNA) UNIDAD DE CAMIONETA MARCA MITSUBISHI, MODELO: MONTERO, COLOR VERDE, AÑO 1997, CHASIS Nº JMBL149GELJ400104, CHAPA: BCP 617, OBS. (SIN MOTOR, SIN PARRILLA SIN FAROS Y SIN ASIENTOS.-</t>
  </si>
  <si>
    <t>013/2021</t>
  </si>
  <si>
    <t>1 (UNA) LUNIDAD DE CAMION CON FURGON MARCA KIA, MODELO K3600 AÑO 2000, CHASIS Nº KN3JAP355YK107047, CHAPA Nº AVR 312, VEHICULO SINIESTRADO, (CABINA, TECHO Y PUERTAS ABOLLADAS, PARABRISA ROTO, FURGON ABOLLADO)</t>
  </si>
  <si>
    <t>014/2021</t>
  </si>
  <si>
    <t>1 (UNA) UNIDAD FURGON, MARCA TOYOTA, MODLEO NOAH, COLOR BEIGE, AÑO 1997, CHASIS Nº CRA00013293, CHAPA BKG440,  OBS. SIN MOTOR, SIN VAROS SIN PARRILLA</t>
  </si>
  <si>
    <t>023/2021</t>
  </si>
  <si>
    <t>1 (UNA) UNIDAD DE CAMIONETA MARCA RENAULT, MODELO TRAFIC, COLOR BLANCO, AÑO 1997, CHASIS Nº 8A1TA13ZZVSO11691, CHAPA Nº AKY 632.-</t>
  </si>
  <si>
    <t>78 PARES DE CALZADOS DEPORTIVOS DE MATERIAL TEXTIL MARCA NIKE, ORIGEN BRASIL.- 14 PARES DE CALZADOS DEPORTIVOS, DE MATERIAL TEXTIL MARCA OLIMPIKUS, ORIGN BRASIL.- 1 PAR DE CALZADOS DEPORTIVOS, MATERIAL SINTETICO MARCA PUMA, ORIGEN BRASIL.- 2 PARES DE CALZADOS DEPORTIVOS, MATERIAL SINTETICO MARCA ADIDAS, ORIGEN BRASIL.- 3 PARES DE CALZADOS DEPORTIVOS, MATERIAL TEXTIR MARCA NEW BALANCE, ORIGEN BRASIL.- 4 UNIDADES DE BOTAS CAÑO LARGO, MATERIAL SINTETICO, MARCA CATERPILAR
4 PARES DE CALZADOS DEPORTIVOS, MATERIAL TEXTIL, MARCA ALL STAR, ORIGEN BRASIL.- 23 PARES DE CALZADOS PARA CABALLERO, MATERIAL SINTETICO, MARCA VELOCITY, ORIGEN BRASIL.- 2 PARES DE CALZADOS DEPORTIVOS, MATERIAL SINTETICO MARCA IRUM.- 12 PARES DE BOTA CAÑO CORTO, MATERIAL SINTETICO MARCA AELA.- 9 PARES DE CALZADOS DEPORTIVOS, MATERIAL TEXTIL, MARCA AIRNESS. ORIGEN BRASIL.-</t>
  </si>
  <si>
    <t>1 AUTOMOVIL MARCA TOYOTA, MODELO GAIA, AÑO 2001, CHASIS Nº ACM10-0007796, MOVIDO A NAFTA, ORIGEN JAPON, DE 1990 CC TIPO FAMILIAR COLOR BURDEO.-</t>
  </si>
  <si>
    <t>1 VEHIUCLO PARA TRANSPORTE DE MERCANCIAS, TIPO FURGON, MOVIDO A DIESEL, MARCA IVECO, MODELO TURBO DALLY 4010, AÑO 1995, CHASIS Nº ZCFC49700005048176, COLOR BLANCO, ORIGEN ITALIA.-</t>
  </si>
  <si>
    <t>1 VEHICULO PARA TRANSPORTE DE MERCANCIAS, MARCA HIGER, TIPO FURGON, MOVIDO A DIESEL, MODELO KLQ6540, AÑO 2013, CHASIS Nº LKLSAAS 48DB629002, COLOR BLANCO, ORIGEN CHINA.-</t>
  </si>
  <si>
    <t>16 UNIDADES DE PARES DE CALZADOS DEPORTIVOS MARCA ADIDAS ORIGEN BRASIL.- 13 UNIDADES DE PARES DE CALZADOS DEPORTIVOS MARCA NIKE, ORIGEN BRASIL.- 8 UNIDADES DE PARES DE CALZADOS DEPORTIVOS MARCA VANZ ORIGEN BRASIL.- 5 UNIDADES DE PARES DE CALZADOS MARCA CATERPILLAR ORIGEN BRASIL.- 4 PAQUETES CON 12 UNIDADES DE BOXER PARA HOMBRE, ORIGEN BRASIL.- 10 PAQUETES CON 12 UNIDADES DE ROPA INTERIOR PARA DAMAS, ORIGEN BRASIL.- 12 UNIDADES ROPA INTERIOR PARA NIÑOS, ORIGEN BRASIL ESTADO NUEVO.- 24 UNIDADES DE MEDIAS ORIGEN BRASIL.- 4 PAQUETES CON 12 UNIDADES DE ZAPATILLAS, ORIGEN BRASIL.-</t>
  </si>
  <si>
    <t>21 UNIDADES DE PARES DE BOTAS PARA CABALLEROS, MATERIAL SINTETICO MARCA LE SPORTIFF.- 32 UNIDADES DE PARES DE CALZADOS DEPORTIVOS, MATERIAL SINTETICO MARCA LACOSTE, ADIDAS, NIKE, FASHION, ORIGEN BRASIL.- 179 UNIDADES DE PARES DE CALZADOS PARA DAMAS, MATERIAL SINTETICO, MARCA VIA UNO, MODARE, BEIRA RIO, ORIGEN BRASIL.- 28 UNIDADES DE PARES DE BOTAS MARCA MUSTANG ORIGEN BRASIL.- 19 UNIDADES DE PARES DE BOTAS DE CUERO MARCA GUAPO, SAN MARINO.- 140 UNIDADES DE REMERAS DE ALGODON, PARA NIÑOS, MARCA ATHENTIC ORIGEN BRASIL</t>
  </si>
  <si>
    <t>TOTAL MERCADERIAS CAIDAS EN COMISO CON RETASA DEL 35%</t>
  </si>
  <si>
    <t>TOTAL GENERAL</t>
  </si>
  <si>
    <t>SALTO DEL GUAIRA</t>
  </si>
  <si>
    <t>007/2021</t>
  </si>
  <si>
    <t>008/2021</t>
  </si>
  <si>
    <t>009/2021</t>
  </si>
  <si>
    <t>010/2021</t>
  </si>
  <si>
    <t>011/2021</t>
  </si>
  <si>
    <t>012/2021</t>
  </si>
  <si>
    <t>015/2021</t>
  </si>
  <si>
    <t>016/2021</t>
  </si>
  <si>
    <t>017/2021</t>
  </si>
  <si>
    <t>018/2021</t>
  </si>
  <si>
    <t>021/2021</t>
  </si>
  <si>
    <t>022/2021</t>
  </si>
  <si>
    <t>041/2021</t>
  </si>
  <si>
    <t>1 (UNA) UNIDAD DE VEHICULO MARCA TOYOTA MODELO HILUX DOBLE CABINA, 4X4 DE 3000 CC, MOVIDO A DIESEL, COLOR NEGRO, AÑO 2.013, CHASIS N° 8AJFZ29G00616969981, PAIS DE ORIGEN JAPON, AUTOMATICO. CHAPA N° BNE 006.-</t>
  </si>
  <si>
    <t>1 (UNA) UNIDAD DE VEHICULO MARCA TOYOTA MODELO HILUX D4D CABINA SIMPLE, 4X4, MOVIDO A DIESEL, COLOR GRIS, AÑO 2.005/2.006, CHASIS N° 8AJDR22G264000031, PAIS DE ORIGEN ARGENTINA, CARROCERIA DE MADERA, CHOCADO, CHAPA N° ORB 645</t>
  </si>
  <si>
    <t xml:space="preserve">1 (UNA) UNIDAD DE VEHICULO MARCA FIAT, MODELO FIORINO CABINA SIMPLE, TIPO FURGON, MOVIDO A NAFTA, COLOR BLANDO, AÑO 2.009, CHASIS N° 9BD25521A98843087, PAIS DE ORIGEN ARGENTINA, DE 1.300 CC, </t>
  </si>
  <si>
    <t>1 (UNA) UNIDAD DE VEHICULO MARCA NISSAN MODELO SUNNY, MOVIDO A NAFTA, COLOR AZUL, AÑO 1999CHASIS N° FB15048787, PAIS DE ORIGEN ARGENTINA, DE 1.300 CC, CHAPA N° BSU 024</t>
  </si>
  <si>
    <t>1 (UNA) UNIDAD DE AUTOMOVIL MARCA LAMBORGHINI , MOCELO DIABLO SE 30, COLOR BORRAVINO, AÑO: 1.994, ORIGEN  ITALIA, NAFTERO OBS. PARABRISA DELANTERO ROTO.-</t>
  </si>
  <si>
    <t xml:space="preserve">1 (UNA) UNIDAD DE VEHICULO MARCA TOYOTA MODELO HILUX  DOBLE CABINA, MOVIDO A DIESEL, COLOR NEGRO, AÑO 2006, CHASIS N° 8AJF29G066023908, PAIS DE ORIGEN ARGENTINA, MOTOR DE 3000 CC, SIN CHAPA.- </t>
  </si>
  <si>
    <t>1 (UNA) UNIDAD DE MOTOCICLETA MARCA KENTON, MODELO GL 150CC, MOVIDO A NAFTA, COLOR ROJO, AÑO 2005, CHASIS N° 9PAACBBJ8EA000854, CHAPA N° SBEX 733</t>
  </si>
  <si>
    <t>1 (UINA) UNIDAD DE VEHICULO MARCA MITSUBISHI, MODELO TRITON, DOBLE CABINA, 4X4 DE 3000 CC, COLOR NEGRO, MOVIDO A DIESEL, AÑO 2010, CHASIS N° KB8TGJRHZLFD - ACA24935, SIN CHAPA.-</t>
  </si>
  <si>
    <t>1 (UNA) UNIDAD DE VEHICULO MARCA TOYOTA, MODELO HILUX, DOBEL CABINA, AUTOMATICA, 4X4 DE 3000 CC, COLOR NEGRO, MOVIDO A DIESEL, AÑO, 2011, CHASIS N° 8AJFZ22GOB5017830, ORIGEN ARGENTINA, CHAPA BRASILERA N° AVC 4270.-</t>
  </si>
  <si>
    <t>1 (UNA) UNIDAD DE CAMION MARCA RENAULT DCI 120 CON FURGON, AÑO 2013, MOVIDO A DIESEL,  CHASIS N° 93YBD1G6D5518195, ORIGEN; ARGENTINA,  CHAPA N° PNZ 954.-</t>
  </si>
  <si>
    <t>1 (UNA) UNIDAD DE CAMION MARCA ISUZU, NPR AÑO 2008/9, COLOR BLANCO, MOVIDO A DIESEL, CHASIS N° JAANPR66P97100111, ORIGEN JAPON, SIN CHAPA.-</t>
  </si>
  <si>
    <t>1 (UNA) UNIDAD E CAMION MARCA ISUZU, NHR CON FURGON, AÑO 1996, DE 2800 CC, COLOR CELESTE, MOVIDO A DIESEL, CHASIS N° JAAHR55ESF101236, CHAPA N° ACU 148.-</t>
  </si>
  <si>
    <t>1 (UNA) UNIDAD DE CAMION MARCA VOLKSWAGEN, MODELO DELIVERY 8-150 CON FURGON, AÑO 2008, COLOR BLANCO , MOVIDO A DIESEL, CHASIS N° 98WA952P28R853501, CHAPA N° PRW 275.-</t>
  </si>
  <si>
    <t>1 (UNA) UNIDAD DE CAMION MARCA MITSUBICHI MODELO CANTER, AÑO 1997, COLOR BLANCO,  MOVIDO A DIESEL, CHASIS N° FE685E531042, CHAPA N° CAE 845.-</t>
  </si>
  <si>
    <t>1 (UNA) UNIDAD DE CAMION MARCA MITSUBICHI MODELO CANTER, AÑO 1994, COLOR BLANCO,  MOVIDO A DIESEL, CHASIS N° FE444E-A70016, CHAPA N° AAT 531.-</t>
  </si>
  <si>
    <t>1 (UNA) UNIDD DE CAMION MARCA ISUZU, CON FURGON DE METAL, AÑO 2009, COLOR  BLANCO, MOVIDO A DIESEL, CHASIS N° JAANKR55L97100016, SIN CHAPA.-</t>
  </si>
  <si>
    <t>1 (UNA) UNIDAD DE CAMIONETA MARCA NISSAN, MODELO FRONTIER CL DOBLE CABINA, AÑO 2013, COLOR NEGRO, MOVIDO A DIESEL, 4X4 CHASIS N° 94DVDUD40DJ582702, CHAPA N° PXM 398.-</t>
  </si>
  <si>
    <t xml:space="preserve">8 (OCHO) UNIDADES DE EMBARCACIONES DE FIBRA DE VIDRIO USADAS SIN MOTOR, </t>
  </si>
  <si>
    <t>1 (UNA) UNIDAD DE EMBARCACION DE METAL USADA SIN MOTOR.-</t>
  </si>
  <si>
    <t>6 (SEIS) UNIDADES DE TIRA TRAILERS PARA EMBARCACIONES USADOS.</t>
  </si>
  <si>
    <t xml:space="preserve">NEUMATICOS DE LOS TIPOS UTILIZADOS EN AUTOMOVILES: 20 (VIENTE) UNIDADES ROYAL BLACK 205/55 R16 91V; 16 (DIECISEIS) UNIDADES KPATOS 15/65 R15 91V; 32 (TREINTA Y DOS ) UNIDADES FIREMAX - FM316 185/70 R14 88H; 8 (OCHO) UNIDADES AGATE AG C12 185/70 R13 86H; 3 (TRES) UNIDADES DURABLE CONFORT F01 1985/60 R15 88H; 8 (OCHO) UNIDADES LINGLONG GREEN MAX 195/40 R17 81V; 15 (QUINCE) UNIDADES DURABLE CITY DC01 175/70R13 82T.-
NEUMATIICOS DE LOS TIPOS UTILIZADOS EN CAMIONES: 60 (SESENTA) UNIDADES ROYLA BLACK - ROYAL PASSENGER 175/70 R14 84H; 8 (OCHO) UNIDADES ROYAL PASSENGER 185/65 R14 86H; 6 (SEIS) UNIDADES APTANY RP 203 195/50 R15 85V; 4 (CUATRO) UNIDADES I LINK L – GRIP66 195/55 R13 85V; 5 (CINCO) UNIDADES DURABLE CITIY DC 01 185/60 R14 82H.-
NEUMATIOS EN: 20 (VEINTE) UNIDADES HIFLY - HF 805 225/50R17 98WXL; 2 (DOS) UNIDADES HIFLY - HIGWAY TERRIAN VIGOROUS  HT 601 265/70R16 112H;  8 (OCHO) UNIDADES R - DANZ RELEIGH R06 265/65R R17; 3 (TRES) UNIDADES AOTELI P607 215/457R17 91W; 10 (DIEZ UNIDADES LINGLOGN CROSSWIND 205/65R15 94H; 8 (OCHO) UNIDADES APTANYRA 301 225/45Z R17.- </t>
  </si>
  <si>
    <t>21017REMA000450N</t>
  </si>
  <si>
    <t>1) UN CAMION USADO, MARCA: MERCEDES BENZ, MODELO: SPRINTER 515 CDI, COLOR: BLANCO, AÑO: 2007, CHASSIS Nº WDB9061551N365815, MOVIDO A DIESEL, ORIGEN: ALEMANIA. OBS. MOTOR PARCIALMENTE DESARMADO</t>
  </si>
  <si>
    <t>67 PARTES Y ACCESORIOS CAMIONES USADOS SIN PODER DETERMINAR MARCAS Y MODELOS EN; 
RUEDAS PARA CAMION 21 UNIDADES; 
TANQUE DE COMBUSTIBLE 1 UNIDAD; 
LLANTAS 28 UNIDADES; 
AROS 3 UNIDADES; 
DESMONTADOR DE NEUMATICOS 1 UNIDAD; 
PUERTAS PARA CAMION 2 UNIDADES; 
DIFERENCIAL PARA CAMION 1 UNIDAD; 
PLATAFORMA ELEVADOR 1 UNIDAD; 
MOTOR PARA SCANIA 2 UNIDADES, 
RADIADORES PARA CAMION 5 UNIDADES.</t>
  </si>
  <si>
    <t>1 (UNA) UNIDAD DE VEHICULO MARCA HYUNDAI, MODELO RH FURGON, DE 2700 CC, AÑO 2010, MOVIDO A DIESEL, CHASIS N° KMFZBX7HAAUS578219, CHAPA N° PBW 100</t>
  </si>
  <si>
    <t xml:space="preserve">POR RESOLUCION D.N.A N°                DE FECHA              DE DICIEMBRE DE 2021. SE HA DISPUESTO LA REALIZACION DEL REMATE PUBLICO ADUANERO, FIJADO PARA LOS DIAS 14 Y 15 DE DICIEMBRE, A PARTIR DE LAS 08:30 HORAS, EN EL SALON DE EVENTOS DEL HOTEL EXCELSIOR, SITO EN LA CALLE CHILLE N°980 DE LA CIUDAD DE ASUNCION, SIENDO DESIGNADO REMATADOR EL SR. EDGAR MANUEL ACUÑA GONZALEZ. Las mercaderías serán vendidas al mejor postor. El comprador deberá abonar al contado y en el acto de remate el cien por ciento (100%) del valor de la adjudicación, más la comisión del cuatro por ciento (4%) del rematador. Se establecerá por lo menos dos cuartos intermedios por cada día de remate, de treinta minutos cada uno, a fin de que los adjudicados procedan al depósito de las sumas mencionadas en el presente artículo. En caso que al reanudarse el segundo dia del Remate, se detecte que algunos de los Adjudicados no ha procedido a depositar el total del monto adjudicado y la comisión, se ordenará de manera inmediata una nueva subasta de la mercadería.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</si>
</sst>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i/>
      <sz val="10"/>
      <name val="Arial"/>
      <family val="2"/>
    </font>
    <font>
      <sz val="9"/>
      <name val="Arial"/>
      <family val="2"/>
    </font>
    <font>
      <b/>
      <sz val="12"/>
      <name val="Arial"/>
      <family val="2"/>
    </font>
    <font>
      <b/>
      <sz val="10"/>
      <name val="Arial"/>
      <family val="2"/>
    </font>
    <font>
      <sz val="7"/>
      <color theme="1"/>
      <name val="Arial"/>
      <family val="2"/>
    </font>
    <font>
      <sz val="7"/>
      <name val="Arial"/>
      <family val="2"/>
    </font>
    <font>
      <b/>
      <sz val="12"/>
      <color theme="1"/>
      <name val="Calibri"/>
      <family val="2"/>
      <scheme val="minor"/>
    </font>
    <font>
      <b/>
      <sz val="14"/>
      <color theme="1"/>
      <name val="Calibri"/>
      <family val="2"/>
      <scheme val="minor"/>
    </font>
  </fonts>
  <fills count="5">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theme="0"/>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77">
    <xf numFmtId="0" fontId="0" fillId="0" borderId="0" xfId="0"/>
    <xf numFmtId="0" fontId="4" fillId="3" borderId="4" xfId="0" applyFont="1" applyFill="1" applyBorder="1" applyAlignment="1">
      <alignment horizontal="center" vertical="center" wrapText="1"/>
    </xf>
    <xf numFmtId="3" fontId="4" fillId="3" borderId="4" xfId="0" applyNumberFormat="1"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49" fontId="5" fillId="4" borderId="6" xfId="0" applyNumberFormat="1" applyFont="1" applyFill="1" applyBorder="1" applyAlignment="1">
      <alignment horizontal="center" vertical="center" wrapText="1"/>
    </xf>
    <xf numFmtId="0" fontId="5" fillId="0" borderId="6" xfId="0" applyFont="1" applyBorder="1" applyAlignment="1">
      <alignment horizontal="justify" vertical="center"/>
    </xf>
    <xf numFmtId="3" fontId="5" fillId="4" borderId="7" xfId="0" applyNumberFormat="1" applyFont="1" applyFill="1" applyBorder="1" applyAlignment="1">
      <alignment horizontal="center" vertical="center" wrapText="1"/>
    </xf>
    <xf numFmtId="0" fontId="5" fillId="4" borderId="6" xfId="0" applyFont="1" applyFill="1" applyBorder="1" applyAlignment="1">
      <alignment horizontal="justify" vertical="center" wrapText="1"/>
    </xf>
    <xf numFmtId="0" fontId="5" fillId="4" borderId="8" xfId="0" applyFont="1" applyFill="1" applyBorder="1" applyAlignment="1">
      <alignment horizontal="center" vertical="center" wrapText="1"/>
    </xf>
    <xf numFmtId="0" fontId="5" fillId="0" borderId="6" xfId="0" applyFont="1" applyBorder="1" applyAlignment="1">
      <alignment horizontal="justify"/>
    </xf>
    <xf numFmtId="0" fontId="6" fillId="4" borderId="6" xfId="0" applyFont="1" applyFill="1" applyBorder="1" applyAlignment="1">
      <alignment horizontal="justify" vertical="center" wrapText="1"/>
    </xf>
    <xf numFmtId="0" fontId="6" fillId="4" borderId="6" xfId="0" applyFont="1" applyFill="1" applyBorder="1" applyAlignment="1">
      <alignment horizontal="center" vertical="center" wrapText="1"/>
    </xf>
    <xf numFmtId="0" fontId="5" fillId="4" borderId="9" xfId="0" applyFont="1" applyFill="1" applyBorder="1" applyAlignment="1">
      <alignment horizontal="center" vertical="center" wrapText="1"/>
    </xf>
    <xf numFmtId="49" fontId="5" fillId="4" borderId="9" xfId="0" applyNumberFormat="1" applyFont="1" applyFill="1" applyBorder="1" applyAlignment="1">
      <alignment horizontal="center" vertical="center" wrapText="1"/>
    </xf>
    <xf numFmtId="0" fontId="6" fillId="4" borderId="9" xfId="0" applyFont="1" applyFill="1" applyBorder="1" applyAlignment="1">
      <alignment horizontal="justify" vertical="center" wrapText="1"/>
    </xf>
    <xf numFmtId="3" fontId="5" fillId="4" borderId="10" xfId="0" applyNumberFormat="1" applyFont="1" applyFill="1" applyBorder="1" applyAlignment="1">
      <alignment horizontal="center" vertical="center" wrapText="1"/>
    </xf>
    <xf numFmtId="3" fontId="7" fillId="0" borderId="4" xfId="0" applyNumberFormat="1" applyFont="1" applyBorder="1"/>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3" fontId="4" fillId="3" borderId="17" xfId="0" applyNumberFormat="1" applyFont="1" applyFill="1" applyBorder="1" applyAlignment="1">
      <alignment horizontal="center" vertical="center" wrapText="1"/>
    </xf>
    <xf numFmtId="0" fontId="6" fillId="4" borderId="5" xfId="0" applyFont="1" applyFill="1" applyBorder="1" applyAlignment="1">
      <alignment horizontal="center" vertical="center" wrapText="1"/>
    </xf>
    <xf numFmtId="49" fontId="6" fillId="4" borderId="6" xfId="0" applyNumberFormat="1"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49" fontId="6" fillId="4" borderId="9"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3" fontId="4" fillId="3" borderId="3" xfId="0" applyNumberFormat="1" applyFont="1" applyFill="1" applyBorder="1" applyAlignment="1">
      <alignment horizontal="center" vertical="center" wrapText="1"/>
    </xf>
    <xf numFmtId="0" fontId="6" fillId="4" borderId="18" xfId="0" applyFont="1" applyFill="1" applyBorder="1" applyAlignment="1">
      <alignment horizontal="justify" vertical="center" wrapText="1"/>
    </xf>
    <xf numFmtId="3" fontId="5" fillId="4" borderId="19" xfId="0" applyNumberFormat="1" applyFont="1" applyFill="1" applyBorder="1" applyAlignment="1">
      <alignment horizontal="center" vertical="center" wrapText="1"/>
    </xf>
    <xf numFmtId="3" fontId="7" fillId="0" borderId="23" xfId="0" applyNumberFormat="1" applyFont="1" applyBorder="1" applyAlignment="1">
      <alignment horizontal="center"/>
    </xf>
    <xf numFmtId="0" fontId="6" fillId="4" borderId="18" xfId="0" applyFont="1" applyFill="1" applyBorder="1" applyAlignment="1">
      <alignment horizontal="center" vertical="center" wrapText="1"/>
    </xf>
    <xf numFmtId="49" fontId="6" fillId="4" borderId="18" xfId="0" applyNumberFormat="1" applyFont="1" applyFill="1" applyBorder="1" applyAlignment="1">
      <alignment horizontal="center" vertical="center" wrapText="1"/>
    </xf>
    <xf numFmtId="3" fontId="7" fillId="0" borderId="27" xfId="0" applyNumberFormat="1" applyFont="1" applyBorder="1"/>
    <xf numFmtId="0" fontId="6" fillId="4" borderId="28" xfId="0" applyFont="1" applyFill="1" applyBorder="1" applyAlignment="1">
      <alignment horizontal="center" vertical="center" wrapText="1"/>
    </xf>
    <xf numFmtId="0" fontId="6" fillId="4" borderId="29" xfId="0" applyFont="1" applyFill="1" applyBorder="1" applyAlignment="1">
      <alignment horizontal="center" vertical="center" wrapText="1"/>
    </xf>
    <xf numFmtId="49" fontId="6" fillId="4" borderId="29" xfId="0" applyNumberFormat="1" applyFont="1" applyFill="1" applyBorder="1" applyAlignment="1">
      <alignment horizontal="center" vertical="center" wrapText="1"/>
    </xf>
    <xf numFmtId="0" fontId="6" fillId="4" borderId="29" xfId="0" applyFont="1" applyFill="1" applyBorder="1" applyAlignment="1">
      <alignment horizontal="justify" vertical="center" wrapText="1"/>
    </xf>
    <xf numFmtId="3" fontId="5" fillId="4" borderId="30" xfId="0" applyNumberFormat="1" applyFont="1" applyFill="1" applyBorder="1" applyAlignment="1">
      <alignment horizontal="center" vertical="center" wrapText="1"/>
    </xf>
    <xf numFmtId="0" fontId="6" fillId="4" borderId="31" xfId="0" applyFont="1" applyFill="1" applyBorder="1" applyAlignment="1">
      <alignment horizontal="center" vertical="center" wrapText="1"/>
    </xf>
    <xf numFmtId="49" fontId="6" fillId="4" borderId="31" xfId="0" applyNumberFormat="1" applyFont="1" applyFill="1" applyBorder="1" applyAlignment="1">
      <alignment horizontal="center" vertical="center" wrapText="1"/>
    </xf>
    <xf numFmtId="0" fontId="6" fillId="4" borderId="31" xfId="0" applyFont="1" applyFill="1" applyBorder="1" applyAlignment="1">
      <alignment horizontal="justify" vertical="center" wrapText="1"/>
    </xf>
    <xf numFmtId="3" fontId="5" fillId="4" borderId="32" xfId="0" applyNumberFormat="1" applyFont="1" applyFill="1" applyBorder="1" applyAlignment="1">
      <alignment horizontal="center" vertical="center" wrapText="1"/>
    </xf>
    <xf numFmtId="3" fontId="0" fillId="0" borderId="0" xfId="0" applyNumberFormat="1"/>
    <xf numFmtId="0" fontId="5" fillId="4" borderId="28" xfId="0" applyFont="1" applyFill="1" applyBorder="1" applyAlignment="1">
      <alignment horizontal="center" vertical="center" wrapText="1"/>
    </xf>
    <xf numFmtId="0" fontId="5" fillId="4" borderId="29" xfId="0" applyFont="1" applyFill="1" applyBorder="1" applyAlignment="1">
      <alignment horizontal="center" vertical="center" wrapText="1"/>
    </xf>
    <xf numFmtId="49" fontId="5" fillId="4" borderId="29" xfId="0" applyNumberFormat="1" applyFont="1" applyFill="1" applyBorder="1" applyAlignment="1">
      <alignment horizontal="center" vertical="center" wrapText="1"/>
    </xf>
    <xf numFmtId="0" fontId="5" fillId="4" borderId="31" xfId="0" applyFont="1" applyFill="1" applyBorder="1" applyAlignment="1">
      <alignment horizontal="center" vertical="center" wrapText="1"/>
    </xf>
    <xf numFmtId="49" fontId="5" fillId="4" borderId="31" xfId="0" applyNumberFormat="1" applyFont="1" applyFill="1" applyBorder="1" applyAlignment="1">
      <alignment horizontal="center" vertical="center" wrapText="1"/>
    </xf>
    <xf numFmtId="0" fontId="7" fillId="0" borderId="24" xfId="0" applyFont="1" applyBorder="1" applyAlignment="1">
      <alignment horizontal="center"/>
    </xf>
    <xf numFmtId="0" fontId="7" fillId="0" borderId="25" xfId="0" applyFont="1" applyBorder="1" applyAlignment="1">
      <alignment horizontal="center"/>
    </xf>
    <xf numFmtId="0" fontId="7" fillId="0" borderId="26" xfId="0" applyFont="1" applyBorder="1" applyAlignment="1">
      <alignment horizontal="center"/>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2" fillId="0" borderId="1" xfId="0" applyFont="1" applyFill="1" applyBorder="1" applyAlignment="1">
      <alignment horizontal="justify" vertical="justify" wrapText="1"/>
    </xf>
    <xf numFmtId="0" fontId="2" fillId="0" borderId="2" xfId="0" applyFont="1" applyFill="1" applyBorder="1" applyAlignment="1">
      <alignment horizontal="justify" vertical="justify" wrapText="1"/>
    </xf>
    <xf numFmtId="0" fontId="2" fillId="0" borderId="3" xfId="0" applyFont="1" applyFill="1" applyBorder="1" applyAlignment="1">
      <alignment horizontal="justify" vertical="justify"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7" fillId="0" borderId="11" xfId="0" applyFont="1" applyBorder="1" applyAlignment="1">
      <alignment horizontal="center"/>
    </xf>
    <xf numFmtId="0" fontId="7" fillId="0" borderId="12" xfId="0" applyFont="1" applyBorder="1" applyAlignment="1">
      <alignment horizontal="center"/>
    </xf>
    <xf numFmtId="0" fontId="7" fillId="0" borderId="13" xfId="0" applyFont="1" applyBorder="1" applyAlignment="1">
      <alignment horizontal="center"/>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7" fillId="0" borderId="20" xfId="0" applyFont="1" applyBorder="1" applyAlignment="1">
      <alignment horizontal="center"/>
    </xf>
    <xf numFmtId="0" fontId="7" fillId="0" borderId="21" xfId="0" applyFont="1" applyBorder="1" applyAlignment="1">
      <alignment horizontal="center"/>
    </xf>
    <xf numFmtId="0" fontId="7" fillId="0" borderId="22" xfId="0" applyFont="1" applyBorder="1" applyAlignment="1">
      <alignment horizontal="center"/>
    </xf>
    <xf numFmtId="0" fontId="7" fillId="0" borderId="1" xfId="0" applyFont="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342900</xdr:colOff>
      <xdr:row>0</xdr:row>
      <xdr:rowOff>76200</xdr:rowOff>
    </xdr:from>
    <xdr:to>
      <xdr:col>3</xdr:col>
      <xdr:colOff>1895475</xdr:colOff>
      <xdr:row>0</xdr:row>
      <xdr:rowOff>471577</xdr:rowOff>
    </xdr:to>
    <xdr:pic>
      <xdr:nvPicPr>
        <xdr:cNvPr id="2" name="Picture 1"/>
        <xdr:cNvPicPr>
          <a:picLocks noChangeAspect="1" noChangeArrowheads="1"/>
        </xdr:cNvPicPr>
      </xdr:nvPicPr>
      <xdr:blipFill>
        <a:blip xmlns:r="http://schemas.openxmlformats.org/officeDocument/2006/relationships" r:embed="rId1"/>
        <a:srcRect/>
        <a:stretch>
          <a:fillRect/>
        </a:stretch>
      </xdr:blipFill>
      <xdr:spPr bwMode="auto">
        <a:xfrm>
          <a:off x="2581275" y="76200"/>
          <a:ext cx="1552575" cy="395377"/>
        </a:xfrm>
        <a:prstGeom prst="rect">
          <a:avLst/>
        </a:prstGeom>
        <a:noFill/>
        <a:ln w="9525">
          <a:noFill/>
          <a:miter lim="800000"/>
          <a:headEnd/>
          <a:tailEnd/>
        </a:ln>
      </xdr:spPr>
    </xdr:pic>
    <xdr:clientData/>
  </xdr:twoCellAnchor>
  <xdr:twoCellAnchor>
    <xdr:from>
      <xdr:col>3</xdr:col>
      <xdr:colOff>342900</xdr:colOff>
      <xdr:row>0</xdr:row>
      <xdr:rowOff>76200</xdr:rowOff>
    </xdr:from>
    <xdr:to>
      <xdr:col>3</xdr:col>
      <xdr:colOff>1895475</xdr:colOff>
      <xdr:row>0</xdr:row>
      <xdr:rowOff>471577</xdr:rowOff>
    </xdr:to>
    <xdr:pic>
      <xdr:nvPicPr>
        <xdr:cNvPr id="3" name="Picture 1"/>
        <xdr:cNvPicPr>
          <a:picLocks noChangeAspect="1" noChangeArrowheads="1"/>
        </xdr:cNvPicPr>
      </xdr:nvPicPr>
      <xdr:blipFill>
        <a:blip xmlns:r="http://schemas.openxmlformats.org/officeDocument/2006/relationships" r:embed="rId1"/>
        <a:srcRect/>
        <a:stretch>
          <a:fillRect/>
        </a:stretch>
      </xdr:blipFill>
      <xdr:spPr bwMode="auto">
        <a:xfrm>
          <a:off x="2581275" y="76200"/>
          <a:ext cx="1552575" cy="395377"/>
        </a:xfrm>
        <a:prstGeom prst="rect">
          <a:avLst/>
        </a:prstGeom>
        <a:noFill/>
        <a:ln w="9525">
          <a:noFill/>
          <a:miter lim="800000"/>
          <a:headEnd/>
          <a:tailEnd/>
        </a:ln>
      </xdr:spPr>
    </xdr:pic>
    <xdr:clientData/>
  </xdr:twoCellAnchor>
  <xdr:twoCellAnchor>
    <xdr:from>
      <xdr:col>3</xdr:col>
      <xdr:colOff>342900</xdr:colOff>
      <xdr:row>0</xdr:row>
      <xdr:rowOff>76200</xdr:rowOff>
    </xdr:from>
    <xdr:to>
      <xdr:col>3</xdr:col>
      <xdr:colOff>1895475</xdr:colOff>
      <xdr:row>0</xdr:row>
      <xdr:rowOff>471577</xdr:rowOff>
    </xdr:to>
    <xdr:pic>
      <xdr:nvPicPr>
        <xdr:cNvPr id="4" name="Picture 1"/>
        <xdr:cNvPicPr>
          <a:picLocks noChangeAspect="1" noChangeArrowheads="1"/>
        </xdr:cNvPicPr>
      </xdr:nvPicPr>
      <xdr:blipFill>
        <a:blip xmlns:r="http://schemas.openxmlformats.org/officeDocument/2006/relationships" r:embed="rId1"/>
        <a:srcRect/>
        <a:stretch>
          <a:fillRect/>
        </a:stretch>
      </xdr:blipFill>
      <xdr:spPr bwMode="auto">
        <a:xfrm>
          <a:off x="2581275" y="76200"/>
          <a:ext cx="1552575" cy="395377"/>
        </a:xfrm>
        <a:prstGeom prst="rect">
          <a:avLst/>
        </a:prstGeom>
        <a:noFill/>
        <a:ln w="9525">
          <a:noFill/>
          <a:miter lim="800000"/>
          <a:headEnd/>
          <a:tailEnd/>
        </a:ln>
      </xdr:spPr>
    </xdr:pic>
    <xdr:clientData/>
  </xdr:twoCellAnchor>
  <xdr:twoCellAnchor>
    <xdr:from>
      <xdr:col>3</xdr:col>
      <xdr:colOff>342900</xdr:colOff>
      <xdr:row>0</xdr:row>
      <xdr:rowOff>76200</xdr:rowOff>
    </xdr:from>
    <xdr:to>
      <xdr:col>3</xdr:col>
      <xdr:colOff>1895475</xdr:colOff>
      <xdr:row>0</xdr:row>
      <xdr:rowOff>471577</xdr:rowOff>
    </xdr:to>
    <xdr:pic>
      <xdr:nvPicPr>
        <xdr:cNvPr id="5" name="Picture 1"/>
        <xdr:cNvPicPr>
          <a:picLocks noChangeAspect="1" noChangeArrowheads="1"/>
        </xdr:cNvPicPr>
      </xdr:nvPicPr>
      <xdr:blipFill>
        <a:blip xmlns:r="http://schemas.openxmlformats.org/officeDocument/2006/relationships" r:embed="rId1"/>
        <a:srcRect/>
        <a:stretch>
          <a:fillRect/>
        </a:stretch>
      </xdr:blipFill>
      <xdr:spPr bwMode="auto">
        <a:xfrm>
          <a:off x="2581275" y="76200"/>
          <a:ext cx="1552575" cy="39537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9"/>
  <sheetViews>
    <sheetView tabSelected="1" topLeftCell="A7" zoomScaleNormal="100" workbookViewId="0">
      <selection activeCell="D20" sqref="D20"/>
    </sheetView>
  </sheetViews>
  <sheetFormatPr baseColWidth="10" defaultRowHeight="15" x14ac:dyDescent="0.25"/>
  <cols>
    <col min="1" max="1" width="7.42578125" customWidth="1"/>
    <col min="2" max="2" width="11.140625" bestFit="1" customWidth="1"/>
    <col min="3" max="3" width="15" customWidth="1"/>
    <col min="4" max="4" width="55.5703125" customWidth="1"/>
    <col min="5" max="5" width="16.28515625" bestFit="1" customWidth="1"/>
    <col min="7" max="7" width="17.85546875" bestFit="1" customWidth="1"/>
  </cols>
  <sheetData>
    <row r="1" spans="1:6" ht="54.75" customHeight="1" thickBot="1" x14ac:dyDescent="0.3">
      <c r="A1" s="53" t="s">
        <v>0</v>
      </c>
      <c r="B1" s="54"/>
      <c r="C1" s="54"/>
      <c r="D1" s="54"/>
      <c r="E1" s="55"/>
    </row>
    <row r="2" spans="1:6" ht="107.25" customHeight="1" thickBot="1" x14ac:dyDescent="0.3">
      <c r="A2" s="56" t="s">
        <v>315</v>
      </c>
      <c r="B2" s="57"/>
      <c r="C2" s="57"/>
      <c r="D2" s="57"/>
      <c r="E2" s="58"/>
    </row>
    <row r="3" spans="1:6" ht="16.5" customHeight="1" thickBot="1" x14ac:dyDescent="0.3">
      <c r="A3" s="59" t="s">
        <v>1</v>
      </c>
      <c r="B3" s="60"/>
      <c r="C3" s="60"/>
      <c r="D3" s="60"/>
      <c r="E3" s="61"/>
    </row>
    <row r="4" spans="1:6" ht="26.25" thickBot="1" x14ac:dyDescent="0.3">
      <c r="A4" s="1" t="s">
        <v>2</v>
      </c>
      <c r="B4" s="1" t="s">
        <v>3</v>
      </c>
      <c r="C4" s="1" t="s">
        <v>4</v>
      </c>
      <c r="D4" s="1" t="s">
        <v>5</v>
      </c>
      <c r="E4" s="2" t="s">
        <v>6</v>
      </c>
    </row>
    <row r="5" spans="1:6" ht="18" x14ac:dyDescent="0.25">
      <c r="A5" s="3">
        <v>1</v>
      </c>
      <c r="B5" s="4" t="s">
        <v>7</v>
      </c>
      <c r="C5" s="5" t="s">
        <v>8</v>
      </c>
      <c r="D5" s="6" t="s">
        <v>9</v>
      </c>
      <c r="E5" s="7">
        <v>2049736</v>
      </c>
    </row>
    <row r="6" spans="1:6" ht="18" x14ac:dyDescent="0.25">
      <c r="A6" s="3">
        <v>2</v>
      </c>
      <c r="B6" s="4" t="s">
        <v>7</v>
      </c>
      <c r="C6" s="5" t="s">
        <v>10</v>
      </c>
      <c r="D6" s="8" t="s">
        <v>11</v>
      </c>
      <c r="E6" s="7">
        <v>1117545</v>
      </c>
    </row>
    <row r="7" spans="1:6" ht="18" x14ac:dyDescent="0.25">
      <c r="A7" s="9">
        <v>3</v>
      </c>
      <c r="B7" s="4" t="s">
        <v>7</v>
      </c>
      <c r="C7" s="5" t="s">
        <v>12</v>
      </c>
      <c r="D7" s="10" t="s">
        <v>13</v>
      </c>
      <c r="E7" s="7">
        <v>274994</v>
      </c>
    </row>
    <row r="8" spans="1:6" ht="18" x14ac:dyDescent="0.25">
      <c r="A8" s="3">
        <v>4</v>
      </c>
      <c r="B8" s="4" t="s">
        <v>7</v>
      </c>
      <c r="C8" s="5" t="s">
        <v>14</v>
      </c>
      <c r="D8" s="6" t="s">
        <v>15</v>
      </c>
      <c r="E8" s="7">
        <v>77369</v>
      </c>
    </row>
    <row r="9" spans="1:6" ht="18" x14ac:dyDescent="0.25">
      <c r="A9" s="3">
        <v>5</v>
      </c>
      <c r="B9" s="4" t="s">
        <v>7</v>
      </c>
      <c r="C9" s="5" t="s">
        <v>16</v>
      </c>
      <c r="D9" s="6" t="s">
        <v>17</v>
      </c>
      <c r="E9" s="7">
        <v>73875</v>
      </c>
    </row>
    <row r="10" spans="1:6" ht="18" x14ac:dyDescent="0.25">
      <c r="A10" s="3">
        <v>6</v>
      </c>
      <c r="B10" s="4" t="s">
        <v>7</v>
      </c>
      <c r="C10" s="5" t="s">
        <v>18</v>
      </c>
      <c r="D10" s="11" t="s">
        <v>19</v>
      </c>
      <c r="E10" s="7">
        <v>1668199</v>
      </c>
      <c r="F10" t="s">
        <v>20</v>
      </c>
    </row>
    <row r="11" spans="1:6" ht="27" x14ac:dyDescent="0.25">
      <c r="A11" s="9">
        <v>7</v>
      </c>
      <c r="B11" s="4" t="s">
        <v>7</v>
      </c>
      <c r="C11" s="5" t="s">
        <v>21</v>
      </c>
      <c r="D11" s="11" t="s">
        <v>22</v>
      </c>
      <c r="E11" s="7">
        <v>338955</v>
      </c>
    </row>
    <row r="12" spans="1:6" ht="36" x14ac:dyDescent="0.25">
      <c r="A12" s="3">
        <v>8</v>
      </c>
      <c r="B12" s="4" t="s">
        <v>23</v>
      </c>
      <c r="C12" s="5" t="s">
        <v>24</v>
      </c>
      <c r="D12" s="11" t="s">
        <v>25</v>
      </c>
      <c r="E12" s="7">
        <v>29698563</v>
      </c>
    </row>
    <row r="13" spans="1:6" ht="36" x14ac:dyDescent="0.25">
      <c r="A13" s="3">
        <v>9</v>
      </c>
      <c r="B13" s="4" t="s">
        <v>26</v>
      </c>
      <c r="C13" s="5" t="s">
        <v>27</v>
      </c>
      <c r="D13" s="11" t="s">
        <v>28</v>
      </c>
      <c r="E13" s="7">
        <v>177420013</v>
      </c>
    </row>
    <row r="14" spans="1:6" ht="27" x14ac:dyDescent="0.25">
      <c r="A14" s="3">
        <v>10</v>
      </c>
      <c r="B14" s="4" t="s">
        <v>26</v>
      </c>
      <c r="C14" s="5" t="s">
        <v>29</v>
      </c>
      <c r="D14" s="11" t="s">
        <v>30</v>
      </c>
      <c r="E14" s="7">
        <v>288762917</v>
      </c>
    </row>
    <row r="15" spans="1:6" x14ac:dyDescent="0.25">
      <c r="A15" s="9">
        <v>11</v>
      </c>
      <c r="B15" s="4" t="s">
        <v>26</v>
      </c>
      <c r="C15" s="5" t="s">
        <v>31</v>
      </c>
      <c r="D15" s="11" t="s">
        <v>32</v>
      </c>
      <c r="E15" s="7">
        <v>236737344</v>
      </c>
    </row>
    <row r="16" spans="1:6" ht="18" x14ac:dyDescent="0.25">
      <c r="A16" s="3">
        <v>12</v>
      </c>
      <c r="B16" s="4" t="s">
        <v>26</v>
      </c>
      <c r="C16" s="5" t="s">
        <v>33</v>
      </c>
      <c r="D16" s="11" t="s">
        <v>34</v>
      </c>
      <c r="E16" s="7">
        <v>1903140</v>
      </c>
    </row>
    <row r="17" spans="1:5" ht="18" x14ac:dyDescent="0.25">
      <c r="A17" s="3">
        <v>13</v>
      </c>
      <c r="B17" s="4" t="s">
        <v>26</v>
      </c>
      <c r="C17" s="5" t="s">
        <v>43</v>
      </c>
      <c r="D17" s="11" t="s">
        <v>44</v>
      </c>
      <c r="E17" s="7">
        <v>29583060</v>
      </c>
    </row>
    <row r="18" spans="1:5" ht="27" x14ac:dyDescent="0.25">
      <c r="A18" s="9">
        <v>14</v>
      </c>
      <c r="B18" s="4" t="s">
        <v>26</v>
      </c>
      <c r="C18" s="5" t="s">
        <v>311</v>
      </c>
      <c r="D18" s="11" t="s">
        <v>312</v>
      </c>
      <c r="E18" s="7">
        <v>37240888</v>
      </c>
    </row>
    <row r="19" spans="1:5" ht="27" x14ac:dyDescent="0.25">
      <c r="A19" s="3">
        <v>15</v>
      </c>
      <c r="B19" s="4" t="s">
        <v>26</v>
      </c>
      <c r="C19" s="5" t="s">
        <v>35</v>
      </c>
      <c r="D19" s="11" t="s">
        <v>36</v>
      </c>
      <c r="E19" s="7">
        <v>12934012</v>
      </c>
    </row>
    <row r="20" spans="1:5" ht="18" x14ac:dyDescent="0.25">
      <c r="A20" s="3">
        <v>16</v>
      </c>
      <c r="B20" s="4" t="s">
        <v>26</v>
      </c>
      <c r="C20" s="5" t="s">
        <v>37</v>
      </c>
      <c r="D20" s="11" t="s">
        <v>38</v>
      </c>
      <c r="E20" s="7">
        <v>19920300</v>
      </c>
    </row>
    <row r="21" spans="1:5" ht="171" x14ac:dyDescent="0.25">
      <c r="A21" s="3">
        <v>17</v>
      </c>
      <c r="B21" s="4" t="s">
        <v>26</v>
      </c>
      <c r="C21" s="5" t="s">
        <v>39</v>
      </c>
      <c r="D21" s="12" t="s">
        <v>40</v>
      </c>
      <c r="E21" s="7">
        <v>2499654</v>
      </c>
    </row>
    <row r="22" spans="1:5" ht="27" x14ac:dyDescent="0.25">
      <c r="A22" s="3">
        <v>18</v>
      </c>
      <c r="B22" s="4" t="s">
        <v>26</v>
      </c>
      <c r="C22" s="5" t="s">
        <v>41</v>
      </c>
      <c r="D22" s="11" t="s">
        <v>42</v>
      </c>
      <c r="E22" s="7">
        <v>20540054</v>
      </c>
    </row>
    <row r="23" spans="1:5" ht="45" x14ac:dyDescent="0.25">
      <c r="A23" s="9">
        <v>19</v>
      </c>
      <c r="B23" s="4" t="s">
        <v>45</v>
      </c>
      <c r="C23" s="5" t="s">
        <v>46</v>
      </c>
      <c r="D23" s="11" t="s">
        <v>47</v>
      </c>
      <c r="E23" s="7">
        <v>179440707</v>
      </c>
    </row>
    <row r="24" spans="1:5" ht="47.25" customHeight="1" x14ac:dyDescent="0.25">
      <c r="A24" s="3">
        <v>20</v>
      </c>
      <c r="B24" s="4" t="s">
        <v>45</v>
      </c>
      <c r="C24" s="5" t="s">
        <v>48</v>
      </c>
      <c r="D24" s="11" t="s">
        <v>49</v>
      </c>
      <c r="E24" s="7">
        <v>83206287</v>
      </c>
    </row>
    <row r="25" spans="1:5" ht="18" x14ac:dyDescent="0.25">
      <c r="A25" s="3">
        <v>21</v>
      </c>
      <c r="B25" s="4" t="s">
        <v>50</v>
      </c>
      <c r="C25" s="5" t="s">
        <v>51</v>
      </c>
      <c r="D25" s="11" t="s">
        <v>52</v>
      </c>
      <c r="E25" s="7">
        <v>1518813</v>
      </c>
    </row>
    <row r="26" spans="1:5" ht="226.5" customHeight="1" x14ac:dyDescent="0.25">
      <c r="A26" s="3">
        <v>22</v>
      </c>
      <c r="B26" s="4" t="s">
        <v>53</v>
      </c>
      <c r="C26" s="5" t="s">
        <v>54</v>
      </c>
      <c r="D26" s="11" t="s">
        <v>55</v>
      </c>
      <c r="E26" s="7">
        <v>5233316</v>
      </c>
    </row>
    <row r="27" spans="1:5" ht="18" x14ac:dyDescent="0.25">
      <c r="A27" s="9">
        <v>23</v>
      </c>
      <c r="B27" s="4" t="s">
        <v>53</v>
      </c>
      <c r="C27" s="5" t="s">
        <v>56</v>
      </c>
      <c r="D27" s="11" t="s">
        <v>57</v>
      </c>
      <c r="E27" s="7">
        <v>2496487</v>
      </c>
    </row>
    <row r="28" spans="1:5" x14ac:dyDescent="0.25">
      <c r="A28" s="3">
        <v>24</v>
      </c>
      <c r="B28" s="4" t="s">
        <v>58</v>
      </c>
      <c r="C28" s="5" t="s">
        <v>59</v>
      </c>
      <c r="D28" s="11" t="s">
        <v>60</v>
      </c>
      <c r="E28" s="7">
        <v>1949837</v>
      </c>
    </row>
    <row r="29" spans="1:5" x14ac:dyDescent="0.25">
      <c r="A29" s="3">
        <v>25</v>
      </c>
      <c r="B29" s="4" t="s">
        <v>58</v>
      </c>
      <c r="C29" s="5" t="s">
        <v>61</v>
      </c>
      <c r="D29" s="11" t="s">
        <v>62</v>
      </c>
      <c r="E29" s="7">
        <v>4549619</v>
      </c>
    </row>
    <row r="30" spans="1:5" ht="18" x14ac:dyDescent="0.25">
      <c r="A30" s="3">
        <v>26</v>
      </c>
      <c r="B30" s="4" t="s">
        <v>63</v>
      </c>
      <c r="C30" s="5" t="s">
        <v>64</v>
      </c>
      <c r="D30" s="6" t="s">
        <v>65</v>
      </c>
      <c r="E30" s="7">
        <v>4128079</v>
      </c>
    </row>
    <row r="31" spans="1:5" ht="18" x14ac:dyDescent="0.25">
      <c r="A31" s="9">
        <v>27</v>
      </c>
      <c r="B31" s="4" t="s">
        <v>66</v>
      </c>
      <c r="C31" s="5" t="s">
        <v>67</v>
      </c>
      <c r="D31" s="11" t="s">
        <v>68</v>
      </c>
      <c r="E31" s="7">
        <v>10628550</v>
      </c>
    </row>
    <row r="32" spans="1:5" ht="45" x14ac:dyDescent="0.25">
      <c r="A32" s="3">
        <v>28</v>
      </c>
      <c r="B32" s="4" t="s">
        <v>69</v>
      </c>
      <c r="C32" s="5" t="s">
        <v>95</v>
      </c>
      <c r="D32" s="11" t="s">
        <v>96</v>
      </c>
      <c r="E32" s="7">
        <v>12095967</v>
      </c>
    </row>
    <row r="33" spans="1:5" ht="117" customHeight="1" x14ac:dyDescent="0.25">
      <c r="A33" s="3">
        <v>29</v>
      </c>
      <c r="B33" s="4" t="s">
        <v>69</v>
      </c>
      <c r="C33" s="5" t="s">
        <v>90</v>
      </c>
      <c r="D33" s="12" t="s">
        <v>313</v>
      </c>
      <c r="E33" s="7">
        <v>52154392</v>
      </c>
    </row>
    <row r="34" spans="1:5" ht="18" x14ac:dyDescent="0.25">
      <c r="A34" s="3">
        <v>30</v>
      </c>
      <c r="B34" s="4" t="s">
        <v>69</v>
      </c>
      <c r="C34" s="5" t="s">
        <v>91</v>
      </c>
      <c r="D34" s="11" t="s">
        <v>92</v>
      </c>
      <c r="E34" s="7">
        <v>570315</v>
      </c>
    </row>
    <row r="35" spans="1:5" ht="27" x14ac:dyDescent="0.25">
      <c r="A35" s="9">
        <v>31</v>
      </c>
      <c r="B35" s="4" t="s">
        <v>69</v>
      </c>
      <c r="C35" s="5" t="s">
        <v>93</v>
      </c>
      <c r="D35" s="11" t="s">
        <v>94</v>
      </c>
      <c r="E35" s="7">
        <v>654028</v>
      </c>
    </row>
    <row r="36" spans="1:5" ht="18" x14ac:dyDescent="0.25">
      <c r="A36" s="3">
        <v>32</v>
      </c>
      <c r="B36" s="4" t="s">
        <v>69</v>
      </c>
      <c r="C36" s="5" t="s">
        <v>107</v>
      </c>
      <c r="D36" s="11" t="s">
        <v>108</v>
      </c>
      <c r="E36" s="7">
        <v>12237305</v>
      </c>
    </row>
    <row r="37" spans="1:5" ht="27" x14ac:dyDescent="0.25">
      <c r="A37" s="3">
        <v>33</v>
      </c>
      <c r="B37" s="4" t="s">
        <v>69</v>
      </c>
      <c r="C37" s="5" t="s">
        <v>88</v>
      </c>
      <c r="D37" s="11" t="s">
        <v>89</v>
      </c>
      <c r="E37" s="7">
        <v>24078210</v>
      </c>
    </row>
    <row r="38" spans="1:5" ht="27" x14ac:dyDescent="0.25">
      <c r="A38" s="3">
        <v>34</v>
      </c>
      <c r="B38" s="4" t="s">
        <v>69</v>
      </c>
      <c r="C38" s="5" t="s">
        <v>97</v>
      </c>
      <c r="D38" s="11" t="s">
        <v>98</v>
      </c>
      <c r="E38" s="7">
        <v>45362339</v>
      </c>
    </row>
    <row r="39" spans="1:5" ht="27" x14ac:dyDescent="0.25">
      <c r="A39" s="9">
        <v>35</v>
      </c>
      <c r="B39" s="4" t="s">
        <v>69</v>
      </c>
      <c r="C39" s="5" t="s">
        <v>70</v>
      </c>
      <c r="D39" s="11" t="s">
        <v>71</v>
      </c>
      <c r="E39" s="7">
        <v>36497182</v>
      </c>
    </row>
    <row r="40" spans="1:5" ht="18" x14ac:dyDescent="0.25">
      <c r="A40" s="3">
        <v>36</v>
      </c>
      <c r="B40" s="4" t="s">
        <v>69</v>
      </c>
      <c r="C40" s="5" t="s">
        <v>72</v>
      </c>
      <c r="D40" s="11" t="s">
        <v>73</v>
      </c>
      <c r="E40" s="7">
        <v>13806921</v>
      </c>
    </row>
    <row r="41" spans="1:5" ht="27" x14ac:dyDescent="0.25">
      <c r="A41" s="3">
        <v>37</v>
      </c>
      <c r="B41" s="4" t="s">
        <v>69</v>
      </c>
      <c r="C41" s="5" t="s">
        <v>80</v>
      </c>
      <c r="D41" s="11" t="s">
        <v>81</v>
      </c>
      <c r="E41" s="7">
        <v>54801812</v>
      </c>
    </row>
    <row r="42" spans="1:5" ht="27" x14ac:dyDescent="0.25">
      <c r="A42" s="3">
        <v>38</v>
      </c>
      <c r="B42" s="4" t="s">
        <v>69</v>
      </c>
      <c r="C42" s="5" t="s">
        <v>74</v>
      </c>
      <c r="D42" s="11" t="s">
        <v>75</v>
      </c>
      <c r="E42" s="7">
        <v>54801812</v>
      </c>
    </row>
    <row r="43" spans="1:5" ht="27" x14ac:dyDescent="0.25">
      <c r="A43" s="9">
        <v>39</v>
      </c>
      <c r="B43" s="4" t="s">
        <v>69</v>
      </c>
      <c r="C43" s="5" t="s">
        <v>78</v>
      </c>
      <c r="D43" s="11" t="s">
        <v>79</v>
      </c>
      <c r="E43" s="7">
        <v>54801812</v>
      </c>
    </row>
    <row r="44" spans="1:5" ht="27" x14ac:dyDescent="0.25">
      <c r="A44" s="3">
        <v>40</v>
      </c>
      <c r="B44" s="4" t="s">
        <v>69</v>
      </c>
      <c r="C44" s="5" t="s">
        <v>76</v>
      </c>
      <c r="D44" s="11" t="s">
        <v>77</v>
      </c>
      <c r="E44" s="7">
        <v>54801812</v>
      </c>
    </row>
    <row r="45" spans="1:5" ht="18" x14ac:dyDescent="0.25">
      <c r="A45" s="3">
        <v>41</v>
      </c>
      <c r="B45" s="4" t="s">
        <v>69</v>
      </c>
      <c r="C45" s="5" t="s">
        <v>82</v>
      </c>
      <c r="D45" s="11" t="s">
        <v>83</v>
      </c>
      <c r="E45" s="7">
        <v>33837819</v>
      </c>
    </row>
    <row r="46" spans="1:5" ht="27" x14ac:dyDescent="0.25">
      <c r="A46" s="3">
        <v>42</v>
      </c>
      <c r="B46" s="4" t="s">
        <v>69</v>
      </c>
      <c r="C46" s="5" t="s">
        <v>84</v>
      </c>
      <c r="D46" s="11" t="s">
        <v>85</v>
      </c>
      <c r="E46" s="7">
        <v>43709829</v>
      </c>
    </row>
    <row r="47" spans="1:5" ht="18" x14ac:dyDescent="0.25">
      <c r="A47" s="9">
        <v>43</v>
      </c>
      <c r="B47" s="4" t="s">
        <v>69</v>
      </c>
      <c r="C47" s="5" t="s">
        <v>99</v>
      </c>
      <c r="D47" s="11" t="s">
        <v>100</v>
      </c>
      <c r="E47" s="7">
        <v>18074631</v>
      </c>
    </row>
    <row r="48" spans="1:5" ht="18" x14ac:dyDescent="0.25">
      <c r="A48" s="3">
        <v>44</v>
      </c>
      <c r="B48" s="4" t="s">
        <v>69</v>
      </c>
      <c r="C48" s="5" t="s">
        <v>101</v>
      </c>
      <c r="D48" s="11" t="s">
        <v>102</v>
      </c>
      <c r="E48" s="7">
        <v>32676547</v>
      </c>
    </row>
    <row r="49" spans="1:5" ht="18" x14ac:dyDescent="0.25">
      <c r="A49" s="3">
        <v>45</v>
      </c>
      <c r="B49" s="4" t="s">
        <v>69</v>
      </c>
      <c r="C49" s="5" t="s">
        <v>103</v>
      </c>
      <c r="D49" s="11" t="s">
        <v>104</v>
      </c>
      <c r="E49" s="7">
        <v>27445936</v>
      </c>
    </row>
    <row r="50" spans="1:5" ht="18" x14ac:dyDescent="0.25">
      <c r="A50" s="3">
        <v>46</v>
      </c>
      <c r="B50" s="4" t="s">
        <v>69</v>
      </c>
      <c r="C50" s="5" t="s">
        <v>105</v>
      </c>
      <c r="D50" s="11" t="s">
        <v>106</v>
      </c>
      <c r="E50" s="7">
        <v>17882901</v>
      </c>
    </row>
    <row r="51" spans="1:5" ht="27" x14ac:dyDescent="0.25">
      <c r="A51" s="9">
        <v>47</v>
      </c>
      <c r="B51" s="4" t="s">
        <v>69</v>
      </c>
      <c r="C51" s="5" t="s">
        <v>86</v>
      </c>
      <c r="D51" s="11" t="s">
        <v>87</v>
      </c>
      <c r="E51" s="7">
        <v>6883560</v>
      </c>
    </row>
    <row r="52" spans="1:5" ht="18" x14ac:dyDescent="0.25">
      <c r="A52" s="3">
        <v>48</v>
      </c>
      <c r="B52" s="4" t="s">
        <v>109</v>
      </c>
      <c r="C52" s="5" t="s">
        <v>110</v>
      </c>
      <c r="D52" s="11" t="s">
        <v>111</v>
      </c>
      <c r="E52" s="7">
        <v>2599045</v>
      </c>
    </row>
    <row r="53" spans="1:5" ht="18" x14ac:dyDescent="0.25">
      <c r="A53" s="3">
        <v>49</v>
      </c>
      <c r="B53" s="4" t="s">
        <v>109</v>
      </c>
      <c r="C53" s="5" t="s">
        <v>112</v>
      </c>
      <c r="D53" s="11" t="s">
        <v>113</v>
      </c>
      <c r="E53" s="7">
        <v>9345803</v>
      </c>
    </row>
    <row r="54" spans="1:5" ht="63" x14ac:dyDescent="0.25">
      <c r="A54" s="3">
        <v>50</v>
      </c>
      <c r="B54" s="4" t="s">
        <v>109</v>
      </c>
      <c r="C54" s="5" t="s">
        <v>114</v>
      </c>
      <c r="D54" s="11" t="s">
        <v>115</v>
      </c>
      <c r="E54" s="7">
        <v>5076366</v>
      </c>
    </row>
    <row r="55" spans="1:5" ht="36" x14ac:dyDescent="0.25">
      <c r="A55" s="9">
        <v>51</v>
      </c>
      <c r="B55" s="4" t="s">
        <v>109</v>
      </c>
      <c r="C55" s="5" t="s">
        <v>116</v>
      </c>
      <c r="D55" s="11" t="s">
        <v>117</v>
      </c>
      <c r="E55" s="7">
        <v>11506799</v>
      </c>
    </row>
    <row r="56" spans="1:5" ht="18" x14ac:dyDescent="0.25">
      <c r="A56" s="3">
        <v>52</v>
      </c>
      <c r="B56" s="4" t="s">
        <v>109</v>
      </c>
      <c r="C56" s="5" t="s">
        <v>118</v>
      </c>
      <c r="D56" s="11" t="s">
        <v>119</v>
      </c>
      <c r="E56" s="7">
        <v>6078784</v>
      </c>
    </row>
    <row r="57" spans="1:5" ht="36" x14ac:dyDescent="0.25">
      <c r="A57" s="3">
        <v>53</v>
      </c>
      <c r="B57" s="4" t="s">
        <v>109</v>
      </c>
      <c r="C57" s="5" t="s">
        <v>120</v>
      </c>
      <c r="D57" s="11" t="s">
        <v>121</v>
      </c>
      <c r="E57" s="7">
        <v>13423592</v>
      </c>
    </row>
    <row r="58" spans="1:5" ht="36" x14ac:dyDescent="0.25">
      <c r="A58" s="3">
        <v>54</v>
      </c>
      <c r="B58" s="4" t="s">
        <v>109</v>
      </c>
      <c r="C58" s="5" t="s">
        <v>122</v>
      </c>
      <c r="D58" s="11" t="s">
        <v>123</v>
      </c>
      <c r="E58" s="7">
        <v>20005780</v>
      </c>
    </row>
    <row r="59" spans="1:5" ht="117" x14ac:dyDescent="0.25">
      <c r="A59" s="9">
        <v>55</v>
      </c>
      <c r="B59" s="4" t="s">
        <v>109</v>
      </c>
      <c r="C59" s="5" t="s">
        <v>124</v>
      </c>
      <c r="D59" s="11" t="s">
        <v>125</v>
      </c>
      <c r="E59" s="7">
        <v>21217331</v>
      </c>
    </row>
    <row r="60" spans="1:5" ht="36" x14ac:dyDescent="0.25">
      <c r="A60" s="3">
        <v>56</v>
      </c>
      <c r="B60" s="4" t="s">
        <v>109</v>
      </c>
      <c r="C60" s="5" t="s">
        <v>126</v>
      </c>
      <c r="D60" s="11" t="s">
        <v>127</v>
      </c>
      <c r="E60" s="7">
        <v>16020958</v>
      </c>
    </row>
    <row r="61" spans="1:5" ht="36" x14ac:dyDescent="0.25">
      <c r="A61" s="3">
        <v>57</v>
      </c>
      <c r="B61" s="4" t="s">
        <v>109</v>
      </c>
      <c r="C61" s="5" t="s">
        <v>128</v>
      </c>
      <c r="D61" s="11" t="s">
        <v>129</v>
      </c>
      <c r="E61" s="7">
        <v>24789537</v>
      </c>
    </row>
    <row r="62" spans="1:5" ht="36" x14ac:dyDescent="0.25">
      <c r="A62" s="3">
        <v>58</v>
      </c>
      <c r="B62" s="4" t="s">
        <v>109</v>
      </c>
      <c r="C62" s="5" t="s">
        <v>130</v>
      </c>
      <c r="D62" s="11" t="s">
        <v>131</v>
      </c>
      <c r="E62" s="7">
        <v>24559479</v>
      </c>
    </row>
    <row r="63" spans="1:5" ht="36" x14ac:dyDescent="0.25">
      <c r="A63" s="9">
        <v>59</v>
      </c>
      <c r="B63" s="4" t="s">
        <v>109</v>
      </c>
      <c r="C63" s="5" t="s">
        <v>132</v>
      </c>
      <c r="D63" s="11" t="s">
        <v>133</v>
      </c>
      <c r="E63" s="7">
        <v>25318875</v>
      </c>
    </row>
    <row r="64" spans="1:5" ht="36.75" thickBot="1" x14ac:dyDescent="0.3">
      <c r="A64" s="3">
        <v>60</v>
      </c>
      <c r="B64" s="13" t="s">
        <v>109</v>
      </c>
      <c r="C64" s="14" t="s">
        <v>134</v>
      </c>
      <c r="D64" s="15" t="s">
        <v>135</v>
      </c>
      <c r="E64" s="16">
        <v>19127936</v>
      </c>
    </row>
    <row r="65" spans="1:5" ht="16.5" thickBot="1" x14ac:dyDescent="0.3">
      <c r="A65" s="62" t="s">
        <v>136</v>
      </c>
      <c r="B65" s="63"/>
      <c r="C65" s="63"/>
      <c r="D65" s="64"/>
      <c r="E65" s="17">
        <f>SUM(E5:E64)</f>
        <v>1952237728</v>
      </c>
    </row>
    <row r="66" spans="1:5" ht="16.5" customHeight="1" thickBot="1" x14ac:dyDescent="0.3">
      <c r="A66" s="65" t="s">
        <v>137</v>
      </c>
      <c r="B66" s="66"/>
      <c r="C66" s="66"/>
      <c r="D66" s="66"/>
      <c r="E66" s="67"/>
    </row>
    <row r="67" spans="1:5" ht="26.25" thickBot="1" x14ac:dyDescent="0.3">
      <c r="A67" s="18" t="s">
        <v>2</v>
      </c>
      <c r="B67" s="19" t="s">
        <v>3</v>
      </c>
      <c r="C67" s="19" t="s">
        <v>4</v>
      </c>
      <c r="D67" s="19" t="s">
        <v>5</v>
      </c>
      <c r="E67" s="20" t="s">
        <v>6</v>
      </c>
    </row>
    <row r="68" spans="1:5" ht="27" x14ac:dyDescent="0.25">
      <c r="A68" s="35">
        <v>61</v>
      </c>
      <c r="B68" s="36" t="s">
        <v>138</v>
      </c>
      <c r="C68" s="37" t="s">
        <v>139</v>
      </c>
      <c r="D68" s="38" t="s">
        <v>140</v>
      </c>
      <c r="E68" s="39">
        <v>17601043</v>
      </c>
    </row>
    <row r="69" spans="1:5" ht="27" x14ac:dyDescent="0.25">
      <c r="A69" s="23">
        <v>62</v>
      </c>
      <c r="B69" s="12" t="s">
        <v>138</v>
      </c>
      <c r="C69" s="22" t="s">
        <v>141</v>
      </c>
      <c r="D69" s="11" t="s">
        <v>142</v>
      </c>
      <c r="E69" s="7">
        <v>11375472</v>
      </c>
    </row>
    <row r="70" spans="1:5" ht="18" x14ac:dyDescent="0.25">
      <c r="A70" s="21">
        <v>63</v>
      </c>
      <c r="B70" s="12" t="s">
        <v>138</v>
      </c>
      <c r="C70" s="22" t="s">
        <v>143</v>
      </c>
      <c r="D70" s="11" t="s">
        <v>144</v>
      </c>
      <c r="E70" s="7">
        <v>1119625</v>
      </c>
    </row>
    <row r="71" spans="1:5" ht="27" x14ac:dyDescent="0.25">
      <c r="A71" s="21">
        <v>64</v>
      </c>
      <c r="B71" s="12" t="s">
        <v>138</v>
      </c>
      <c r="C71" s="22" t="s">
        <v>145</v>
      </c>
      <c r="D71" s="11" t="s">
        <v>146</v>
      </c>
      <c r="E71" s="7">
        <v>6269900</v>
      </c>
    </row>
    <row r="72" spans="1:5" ht="18" x14ac:dyDescent="0.25">
      <c r="A72" s="23">
        <v>65</v>
      </c>
      <c r="B72" s="12" t="s">
        <v>147</v>
      </c>
      <c r="C72" s="22" t="s">
        <v>141</v>
      </c>
      <c r="D72" s="11" t="s">
        <v>148</v>
      </c>
      <c r="E72" s="7">
        <v>7927174</v>
      </c>
    </row>
    <row r="73" spans="1:5" ht="27" x14ac:dyDescent="0.25">
      <c r="A73" s="23">
        <v>66</v>
      </c>
      <c r="B73" s="12" t="s">
        <v>276</v>
      </c>
      <c r="C73" s="22" t="s">
        <v>254</v>
      </c>
      <c r="D73" s="11" t="s">
        <v>290</v>
      </c>
      <c r="E73" s="7">
        <v>44303740</v>
      </c>
    </row>
    <row r="74" spans="1:5" ht="36" x14ac:dyDescent="0.25">
      <c r="A74" s="21">
        <v>67</v>
      </c>
      <c r="B74" s="12" t="s">
        <v>276</v>
      </c>
      <c r="C74" s="22" t="s">
        <v>139</v>
      </c>
      <c r="D74" s="11" t="s">
        <v>291</v>
      </c>
      <c r="E74" s="7">
        <v>25217040</v>
      </c>
    </row>
    <row r="75" spans="1:5" ht="27" x14ac:dyDescent="0.25">
      <c r="A75" s="23">
        <v>68</v>
      </c>
      <c r="B75" s="12" t="s">
        <v>276</v>
      </c>
      <c r="C75" s="22" t="s">
        <v>141</v>
      </c>
      <c r="D75" s="11" t="s">
        <v>292</v>
      </c>
      <c r="E75" s="7">
        <v>18495250</v>
      </c>
    </row>
    <row r="76" spans="1:5" ht="27" x14ac:dyDescent="0.25">
      <c r="A76" s="23">
        <v>69</v>
      </c>
      <c r="B76" s="12" t="s">
        <v>276</v>
      </c>
      <c r="C76" s="22" t="s">
        <v>143</v>
      </c>
      <c r="D76" s="11" t="s">
        <v>293</v>
      </c>
      <c r="E76" s="7">
        <v>5483895</v>
      </c>
    </row>
    <row r="77" spans="1:5" ht="27" x14ac:dyDescent="0.25">
      <c r="A77" s="21">
        <v>70</v>
      </c>
      <c r="B77" s="12" t="s">
        <v>276</v>
      </c>
      <c r="C77" s="22" t="s">
        <v>145</v>
      </c>
      <c r="D77" s="11" t="s">
        <v>295</v>
      </c>
      <c r="E77" s="7">
        <v>34639540</v>
      </c>
    </row>
    <row r="78" spans="1:5" ht="27" x14ac:dyDescent="0.25">
      <c r="A78" s="23">
        <v>71</v>
      </c>
      <c r="B78" s="12" t="s">
        <v>276</v>
      </c>
      <c r="C78" s="22" t="s">
        <v>260</v>
      </c>
      <c r="D78" s="11" t="s">
        <v>296</v>
      </c>
      <c r="E78" s="7">
        <v>1517605</v>
      </c>
    </row>
    <row r="79" spans="1:5" ht="27" x14ac:dyDescent="0.25">
      <c r="A79" s="21">
        <v>72</v>
      </c>
      <c r="B79" s="12" t="s">
        <v>276</v>
      </c>
      <c r="C79" s="22" t="s">
        <v>277</v>
      </c>
      <c r="D79" s="11" t="s">
        <v>297</v>
      </c>
      <c r="E79" s="7">
        <v>30497740</v>
      </c>
    </row>
    <row r="80" spans="1:5" ht="36" x14ac:dyDescent="0.25">
      <c r="A80" s="21">
        <v>73</v>
      </c>
      <c r="B80" s="12" t="s">
        <v>276</v>
      </c>
      <c r="C80" s="22" t="s">
        <v>278</v>
      </c>
      <c r="D80" s="11" t="s">
        <v>298</v>
      </c>
      <c r="E80" s="7">
        <v>51206740</v>
      </c>
    </row>
    <row r="81" spans="1:5" ht="27" x14ac:dyDescent="0.25">
      <c r="A81" s="21">
        <v>74</v>
      </c>
      <c r="B81" s="12" t="s">
        <v>276</v>
      </c>
      <c r="C81" s="22" t="s">
        <v>279</v>
      </c>
      <c r="D81" s="11" t="s">
        <v>314</v>
      </c>
      <c r="E81" s="7">
        <v>32382990</v>
      </c>
    </row>
    <row r="82" spans="1:5" ht="27" x14ac:dyDescent="0.25">
      <c r="A82" s="21">
        <v>75</v>
      </c>
      <c r="B82" s="12" t="s">
        <v>276</v>
      </c>
      <c r="C82" s="22" t="s">
        <v>280</v>
      </c>
      <c r="D82" s="11" t="s">
        <v>299</v>
      </c>
      <c r="E82" s="7">
        <v>49640490</v>
      </c>
    </row>
    <row r="83" spans="1:5" ht="18" x14ac:dyDescent="0.25">
      <c r="A83" s="21">
        <v>76</v>
      </c>
      <c r="B83" s="12" t="s">
        <v>276</v>
      </c>
      <c r="C83" s="22" t="s">
        <v>281</v>
      </c>
      <c r="D83" s="11" t="s">
        <v>300</v>
      </c>
      <c r="E83" s="7">
        <v>27205740</v>
      </c>
    </row>
    <row r="84" spans="1:5" ht="27" x14ac:dyDescent="0.25">
      <c r="A84" s="23">
        <v>77</v>
      </c>
      <c r="B84" s="12" t="s">
        <v>276</v>
      </c>
      <c r="C84" s="22" t="s">
        <v>282</v>
      </c>
      <c r="D84" s="11" t="s">
        <v>301</v>
      </c>
      <c r="E84" s="7">
        <v>15125490</v>
      </c>
    </row>
    <row r="85" spans="1:5" ht="27" x14ac:dyDescent="0.25">
      <c r="A85" s="23">
        <v>78</v>
      </c>
      <c r="B85" s="12" t="s">
        <v>276</v>
      </c>
      <c r="C85" s="22" t="s">
        <v>262</v>
      </c>
      <c r="D85" s="11" t="s">
        <v>302</v>
      </c>
      <c r="E85" s="7">
        <v>18922140</v>
      </c>
    </row>
    <row r="86" spans="1:5" ht="18" x14ac:dyDescent="0.25">
      <c r="A86" s="21">
        <v>79</v>
      </c>
      <c r="B86" s="12" t="s">
        <v>276</v>
      </c>
      <c r="C86" s="22" t="s">
        <v>264</v>
      </c>
      <c r="D86" s="11" t="s">
        <v>303</v>
      </c>
      <c r="E86" s="7">
        <v>27205740</v>
      </c>
    </row>
    <row r="87" spans="1:5" ht="18" x14ac:dyDescent="0.25">
      <c r="A87" s="23">
        <v>80</v>
      </c>
      <c r="B87" s="12" t="s">
        <v>276</v>
      </c>
      <c r="C87" s="22" t="s">
        <v>283</v>
      </c>
      <c r="D87" s="11" t="s">
        <v>304</v>
      </c>
      <c r="E87" s="7">
        <v>18922140</v>
      </c>
    </row>
    <row r="88" spans="1:5" ht="18" x14ac:dyDescent="0.25">
      <c r="A88" s="23">
        <v>81</v>
      </c>
      <c r="B88" s="12" t="s">
        <v>276</v>
      </c>
      <c r="C88" s="22" t="s">
        <v>284</v>
      </c>
      <c r="D88" s="11" t="s">
        <v>305</v>
      </c>
      <c r="E88" s="7">
        <v>21683340</v>
      </c>
    </row>
    <row r="89" spans="1:5" ht="27" x14ac:dyDescent="0.25">
      <c r="A89" s="21">
        <v>82</v>
      </c>
      <c r="B89" s="12" t="s">
        <v>276</v>
      </c>
      <c r="C89" s="22" t="s">
        <v>285</v>
      </c>
      <c r="D89" s="11" t="s">
        <v>306</v>
      </c>
      <c r="E89" s="7">
        <v>47870540</v>
      </c>
    </row>
    <row r="90" spans="1:5" ht="18" x14ac:dyDescent="0.25">
      <c r="A90" s="23">
        <v>83</v>
      </c>
      <c r="B90" s="12" t="s">
        <v>276</v>
      </c>
      <c r="C90" s="22" t="s">
        <v>286</v>
      </c>
      <c r="D90" s="11" t="s">
        <v>307</v>
      </c>
      <c r="E90" s="7">
        <v>12012270</v>
      </c>
    </row>
    <row r="91" spans="1:5" ht="18" x14ac:dyDescent="0.25">
      <c r="A91" s="21">
        <v>84</v>
      </c>
      <c r="B91" s="12" t="s">
        <v>276</v>
      </c>
      <c r="C91" s="22" t="s">
        <v>287</v>
      </c>
      <c r="D91" s="11" t="s">
        <v>308</v>
      </c>
      <c r="E91" s="7">
        <v>8823196</v>
      </c>
    </row>
    <row r="92" spans="1:5" ht="18" x14ac:dyDescent="0.25">
      <c r="A92" s="23">
        <v>85</v>
      </c>
      <c r="B92" s="12" t="s">
        <v>276</v>
      </c>
      <c r="C92" s="22" t="s">
        <v>288</v>
      </c>
      <c r="D92" s="11" t="s">
        <v>309</v>
      </c>
      <c r="E92" s="7">
        <v>2653940</v>
      </c>
    </row>
    <row r="93" spans="1:5" ht="162" x14ac:dyDescent="0.25">
      <c r="A93" s="21">
        <v>86</v>
      </c>
      <c r="B93" s="12" t="s">
        <v>276</v>
      </c>
      <c r="C93" s="22" t="s">
        <v>266</v>
      </c>
      <c r="D93" s="11" t="s">
        <v>310</v>
      </c>
      <c r="E93" s="7">
        <v>9911361</v>
      </c>
    </row>
    <row r="94" spans="1:5" ht="18" x14ac:dyDescent="0.25">
      <c r="A94" s="23">
        <v>87</v>
      </c>
      <c r="B94" s="12" t="s">
        <v>149</v>
      </c>
      <c r="C94" s="22" t="s">
        <v>150</v>
      </c>
      <c r="D94" s="11" t="s">
        <v>151</v>
      </c>
      <c r="E94" s="7">
        <v>1390155</v>
      </c>
    </row>
    <row r="95" spans="1:5" ht="27" x14ac:dyDescent="0.25">
      <c r="A95" s="21">
        <v>88</v>
      </c>
      <c r="B95" s="12" t="s">
        <v>149</v>
      </c>
      <c r="C95" s="22" t="s">
        <v>152</v>
      </c>
      <c r="D95" s="11" t="s">
        <v>153</v>
      </c>
      <c r="E95" s="7">
        <v>10041250</v>
      </c>
    </row>
    <row r="96" spans="1:5" ht="27" x14ac:dyDescent="0.25">
      <c r="A96" s="23">
        <v>89</v>
      </c>
      <c r="B96" s="12" t="s">
        <v>149</v>
      </c>
      <c r="C96" s="22" t="s">
        <v>154</v>
      </c>
      <c r="D96" s="11" t="s">
        <v>155</v>
      </c>
      <c r="E96" s="7">
        <v>26348240</v>
      </c>
    </row>
    <row r="97" spans="1:5" ht="27" x14ac:dyDescent="0.25">
      <c r="A97" s="21">
        <v>90</v>
      </c>
      <c r="B97" s="12" t="s">
        <v>149</v>
      </c>
      <c r="C97" s="22" t="s">
        <v>156</v>
      </c>
      <c r="D97" s="11" t="s">
        <v>157</v>
      </c>
      <c r="E97" s="7">
        <v>14057750</v>
      </c>
    </row>
    <row r="98" spans="1:5" ht="27" x14ac:dyDescent="0.25">
      <c r="A98" s="23">
        <v>91</v>
      </c>
      <c r="B98" s="12" t="s">
        <v>149</v>
      </c>
      <c r="C98" s="22" t="s">
        <v>158</v>
      </c>
      <c r="D98" s="11" t="s">
        <v>159</v>
      </c>
      <c r="E98" s="7">
        <v>13254450</v>
      </c>
    </row>
    <row r="99" spans="1:5" ht="27" x14ac:dyDescent="0.25">
      <c r="A99" s="21">
        <v>92</v>
      </c>
      <c r="B99" s="12" t="s">
        <v>149</v>
      </c>
      <c r="C99" s="22" t="s">
        <v>160</v>
      </c>
      <c r="D99" s="11" t="s">
        <v>161</v>
      </c>
      <c r="E99" s="7">
        <v>15616000</v>
      </c>
    </row>
    <row r="100" spans="1:5" ht="27" x14ac:dyDescent="0.25">
      <c r="A100" s="23">
        <v>93</v>
      </c>
      <c r="B100" s="12" t="s">
        <v>149</v>
      </c>
      <c r="C100" s="22" t="s">
        <v>162</v>
      </c>
      <c r="D100" s="11" t="s">
        <v>163</v>
      </c>
      <c r="E100" s="7">
        <v>16869300</v>
      </c>
    </row>
    <row r="101" spans="1:5" ht="27" x14ac:dyDescent="0.25">
      <c r="A101" s="21">
        <v>94</v>
      </c>
      <c r="B101" s="12" t="s">
        <v>149</v>
      </c>
      <c r="C101" s="22" t="s">
        <v>164</v>
      </c>
      <c r="D101" s="11" t="s">
        <v>165</v>
      </c>
      <c r="E101" s="7">
        <v>11246200</v>
      </c>
    </row>
    <row r="102" spans="1:5" ht="18" x14ac:dyDescent="0.25">
      <c r="A102" s="23">
        <v>95</v>
      </c>
      <c r="B102" s="12" t="s">
        <v>149</v>
      </c>
      <c r="C102" s="22" t="s">
        <v>166</v>
      </c>
      <c r="D102" s="11" t="s">
        <v>167</v>
      </c>
      <c r="E102" s="7">
        <v>3213200</v>
      </c>
    </row>
    <row r="103" spans="1:5" ht="18" x14ac:dyDescent="0.25">
      <c r="A103" s="21">
        <v>96</v>
      </c>
      <c r="B103" s="12" t="s">
        <v>149</v>
      </c>
      <c r="C103" s="22" t="s">
        <v>168</v>
      </c>
      <c r="D103" s="11" t="s">
        <v>169</v>
      </c>
      <c r="E103" s="7">
        <v>6024750</v>
      </c>
    </row>
    <row r="104" spans="1:5" ht="18" x14ac:dyDescent="0.25">
      <c r="A104" s="23">
        <v>97</v>
      </c>
      <c r="B104" s="12" t="s">
        <v>149</v>
      </c>
      <c r="C104" s="22" t="s">
        <v>170</v>
      </c>
      <c r="D104" s="11" t="s">
        <v>171</v>
      </c>
      <c r="E104" s="7">
        <v>60247500</v>
      </c>
    </row>
    <row r="105" spans="1:5" ht="27" x14ac:dyDescent="0.25">
      <c r="A105" s="21">
        <v>98</v>
      </c>
      <c r="B105" s="12" t="s">
        <v>149</v>
      </c>
      <c r="C105" s="22" t="s">
        <v>172</v>
      </c>
      <c r="D105" s="11" t="s">
        <v>173</v>
      </c>
      <c r="E105" s="7">
        <v>12049500</v>
      </c>
    </row>
    <row r="106" spans="1:5" ht="27" x14ac:dyDescent="0.25">
      <c r="A106" s="23">
        <v>99</v>
      </c>
      <c r="B106" s="12" t="s">
        <v>149</v>
      </c>
      <c r="C106" s="22" t="s">
        <v>174</v>
      </c>
      <c r="D106" s="11" t="s">
        <v>175</v>
      </c>
      <c r="E106" s="7">
        <v>46993050</v>
      </c>
    </row>
    <row r="107" spans="1:5" ht="27" x14ac:dyDescent="0.25">
      <c r="A107" s="21">
        <v>100</v>
      </c>
      <c r="B107" s="12" t="s">
        <v>149</v>
      </c>
      <c r="C107" s="22" t="s">
        <v>176</v>
      </c>
      <c r="D107" s="11" t="s">
        <v>177</v>
      </c>
      <c r="E107" s="7">
        <v>18074250</v>
      </c>
    </row>
    <row r="108" spans="1:5" ht="27" x14ac:dyDescent="0.25">
      <c r="A108" s="23">
        <v>101</v>
      </c>
      <c r="B108" s="12" t="s">
        <v>149</v>
      </c>
      <c r="C108" s="22" t="s">
        <v>178</v>
      </c>
      <c r="D108" s="11" t="s">
        <v>179</v>
      </c>
      <c r="E108" s="7">
        <v>14700390</v>
      </c>
    </row>
    <row r="109" spans="1:5" ht="27" x14ac:dyDescent="0.25">
      <c r="A109" s="21">
        <v>102</v>
      </c>
      <c r="B109" s="12" t="s">
        <v>149</v>
      </c>
      <c r="C109" s="22" t="s">
        <v>180</v>
      </c>
      <c r="D109" s="11" t="s">
        <v>181</v>
      </c>
      <c r="E109" s="7">
        <v>22090750</v>
      </c>
    </row>
    <row r="110" spans="1:5" ht="27.75" thickBot="1" x14ac:dyDescent="0.3">
      <c r="A110" s="23">
        <v>103</v>
      </c>
      <c r="B110" s="40" t="s">
        <v>149</v>
      </c>
      <c r="C110" s="41" t="s">
        <v>289</v>
      </c>
      <c r="D110" s="42" t="s">
        <v>294</v>
      </c>
      <c r="E110" s="43">
        <v>192173710</v>
      </c>
    </row>
    <row r="111" spans="1:5" ht="16.5" thickBot="1" x14ac:dyDescent="0.3">
      <c r="A111" s="50" t="s">
        <v>182</v>
      </c>
      <c r="B111" s="51"/>
      <c r="C111" s="51"/>
      <c r="D111" s="52"/>
      <c r="E111" s="34">
        <f>SUM(E68:E110)</f>
        <v>1032404586</v>
      </c>
    </row>
    <row r="112" spans="1:5" ht="16.5" customHeight="1" thickBot="1" x14ac:dyDescent="0.3">
      <c r="A112" s="59" t="s">
        <v>183</v>
      </c>
      <c r="B112" s="60"/>
      <c r="C112" s="60"/>
      <c r="D112" s="60"/>
      <c r="E112" s="61"/>
    </row>
    <row r="113" spans="1:5" ht="26.25" thickBot="1" x14ac:dyDescent="0.3">
      <c r="A113" s="26" t="s">
        <v>2</v>
      </c>
      <c r="B113" s="1" t="s">
        <v>3</v>
      </c>
      <c r="C113" s="27" t="s">
        <v>4</v>
      </c>
      <c r="D113" s="1" t="s">
        <v>5</v>
      </c>
      <c r="E113" s="28" t="s">
        <v>6</v>
      </c>
    </row>
    <row r="114" spans="1:5" ht="54" x14ac:dyDescent="0.25">
      <c r="A114" s="45">
        <v>104</v>
      </c>
      <c r="B114" s="46" t="s">
        <v>23</v>
      </c>
      <c r="C114" s="47" t="s">
        <v>184</v>
      </c>
      <c r="D114" s="38" t="s">
        <v>185</v>
      </c>
      <c r="E114" s="39">
        <v>153472060</v>
      </c>
    </row>
    <row r="115" spans="1:5" ht="18.75" thickBot="1" x14ac:dyDescent="0.3">
      <c r="A115" s="3">
        <v>105</v>
      </c>
      <c r="B115" s="4" t="s">
        <v>26</v>
      </c>
      <c r="C115" s="5" t="s">
        <v>186</v>
      </c>
      <c r="D115" s="11" t="s">
        <v>187</v>
      </c>
      <c r="E115" s="7">
        <v>35683909</v>
      </c>
    </row>
    <row r="116" spans="1:5" x14ac:dyDescent="0.25">
      <c r="A116" s="45">
        <v>106</v>
      </c>
      <c r="B116" s="4" t="s">
        <v>26</v>
      </c>
      <c r="C116" s="5" t="s">
        <v>188</v>
      </c>
      <c r="D116" s="11" t="s">
        <v>189</v>
      </c>
      <c r="E116" s="7">
        <v>239138</v>
      </c>
    </row>
    <row r="117" spans="1:5" ht="63.75" thickBot="1" x14ac:dyDescent="0.3">
      <c r="A117" s="3">
        <v>107</v>
      </c>
      <c r="B117" s="4" t="s">
        <v>26</v>
      </c>
      <c r="C117" s="5" t="s">
        <v>190</v>
      </c>
      <c r="D117" s="11" t="s">
        <v>191</v>
      </c>
      <c r="E117" s="7">
        <v>614746</v>
      </c>
    </row>
    <row r="118" spans="1:5" ht="90" x14ac:dyDescent="0.25">
      <c r="A118" s="45">
        <v>108</v>
      </c>
      <c r="B118" s="4" t="s">
        <v>26</v>
      </c>
      <c r="C118" s="5" t="s">
        <v>192</v>
      </c>
      <c r="D118" s="11" t="s">
        <v>193</v>
      </c>
      <c r="E118" s="7">
        <v>7524355</v>
      </c>
    </row>
    <row r="119" spans="1:5" ht="36.75" thickBot="1" x14ac:dyDescent="0.3">
      <c r="A119" s="3">
        <v>109</v>
      </c>
      <c r="B119" s="4" t="s">
        <v>26</v>
      </c>
      <c r="C119" s="5" t="s">
        <v>194</v>
      </c>
      <c r="D119" s="11" t="s">
        <v>195</v>
      </c>
      <c r="E119" s="7">
        <v>270339</v>
      </c>
    </row>
    <row r="120" spans="1:5" ht="27" x14ac:dyDescent="0.25">
      <c r="A120" s="45">
        <v>110</v>
      </c>
      <c r="B120" s="4" t="s">
        <v>26</v>
      </c>
      <c r="C120" s="5" t="s">
        <v>196</v>
      </c>
      <c r="D120" s="11" t="s">
        <v>197</v>
      </c>
      <c r="E120" s="7">
        <v>13795108</v>
      </c>
    </row>
    <row r="121" spans="1:5" ht="27.75" thickBot="1" x14ac:dyDescent="0.3">
      <c r="A121" s="3">
        <v>111</v>
      </c>
      <c r="B121" s="4" t="s">
        <v>26</v>
      </c>
      <c r="C121" s="5" t="s">
        <v>198</v>
      </c>
      <c r="D121" s="11" t="s">
        <v>199</v>
      </c>
      <c r="E121" s="7">
        <v>1687027</v>
      </c>
    </row>
    <row r="122" spans="1:5" ht="18" x14ac:dyDescent="0.25">
      <c r="A122" s="45">
        <v>112</v>
      </c>
      <c r="B122" s="4" t="s">
        <v>26</v>
      </c>
      <c r="C122" s="5" t="s">
        <v>200</v>
      </c>
      <c r="D122" s="11" t="s">
        <v>201</v>
      </c>
      <c r="E122" s="7">
        <v>1713902</v>
      </c>
    </row>
    <row r="123" spans="1:5" ht="27.75" thickBot="1" x14ac:dyDescent="0.3">
      <c r="A123" s="3">
        <v>113</v>
      </c>
      <c r="B123" s="4" t="s">
        <v>26</v>
      </c>
      <c r="C123" s="5" t="s">
        <v>202</v>
      </c>
      <c r="D123" s="11" t="s">
        <v>203</v>
      </c>
      <c r="E123" s="7">
        <v>17577152</v>
      </c>
    </row>
    <row r="124" spans="1:5" x14ac:dyDescent="0.25">
      <c r="A124" s="45">
        <v>114</v>
      </c>
      <c r="B124" s="4" t="s">
        <v>26</v>
      </c>
      <c r="C124" s="5" t="s">
        <v>204</v>
      </c>
      <c r="D124" s="11" t="s">
        <v>205</v>
      </c>
      <c r="E124" s="7">
        <v>369737</v>
      </c>
    </row>
    <row r="125" spans="1:5" ht="45.75" thickBot="1" x14ac:dyDescent="0.3">
      <c r="A125" s="3">
        <v>115</v>
      </c>
      <c r="B125" s="12" t="s">
        <v>206</v>
      </c>
      <c r="C125" s="22" t="s">
        <v>207</v>
      </c>
      <c r="D125" s="11" t="s">
        <v>208</v>
      </c>
      <c r="E125" s="7">
        <v>5202072</v>
      </c>
    </row>
    <row r="126" spans="1:5" ht="18" x14ac:dyDescent="0.25">
      <c r="A126" s="45">
        <v>116</v>
      </c>
      <c r="B126" s="4" t="s">
        <v>50</v>
      </c>
      <c r="C126" s="5" t="s">
        <v>209</v>
      </c>
      <c r="D126" s="11" t="s">
        <v>210</v>
      </c>
      <c r="E126" s="7">
        <v>749888</v>
      </c>
    </row>
    <row r="127" spans="1:5" ht="18.75" thickBot="1" x14ac:dyDescent="0.3">
      <c r="A127" s="3">
        <v>117</v>
      </c>
      <c r="B127" s="4" t="s">
        <v>63</v>
      </c>
      <c r="C127" s="5" t="s">
        <v>211</v>
      </c>
      <c r="D127" s="11" t="s">
        <v>212</v>
      </c>
      <c r="E127" s="7">
        <v>87257583</v>
      </c>
    </row>
    <row r="128" spans="1:5" ht="18" x14ac:dyDescent="0.25">
      <c r="A128" s="45">
        <v>118</v>
      </c>
      <c r="B128" s="4" t="s">
        <v>63</v>
      </c>
      <c r="C128" s="5" t="s">
        <v>213</v>
      </c>
      <c r="D128" s="11" t="s">
        <v>214</v>
      </c>
      <c r="E128" s="7">
        <v>69991175</v>
      </c>
    </row>
    <row r="129" spans="1:5" ht="18.75" thickBot="1" x14ac:dyDescent="0.3">
      <c r="A129" s="3">
        <v>119</v>
      </c>
      <c r="B129" s="4" t="s">
        <v>63</v>
      </c>
      <c r="C129" s="5" t="s">
        <v>215</v>
      </c>
      <c r="D129" s="11" t="s">
        <v>216</v>
      </c>
      <c r="E129" s="7">
        <v>101640813</v>
      </c>
    </row>
    <row r="130" spans="1:5" ht="18" x14ac:dyDescent="0.25">
      <c r="A130" s="45">
        <v>120</v>
      </c>
      <c r="B130" s="4" t="s">
        <v>63</v>
      </c>
      <c r="C130" s="5" t="s">
        <v>217</v>
      </c>
      <c r="D130" s="11" t="s">
        <v>218</v>
      </c>
      <c r="E130" s="7">
        <v>86720966</v>
      </c>
    </row>
    <row r="131" spans="1:5" ht="18.75" thickBot="1" x14ac:dyDescent="0.3">
      <c r="A131" s="3">
        <v>121</v>
      </c>
      <c r="B131" s="4" t="s">
        <v>63</v>
      </c>
      <c r="C131" s="5" t="s">
        <v>219</v>
      </c>
      <c r="D131" s="11" t="s">
        <v>220</v>
      </c>
      <c r="E131" s="7">
        <v>37435202</v>
      </c>
    </row>
    <row r="132" spans="1:5" ht="18" x14ac:dyDescent="0.25">
      <c r="A132" s="45">
        <v>122</v>
      </c>
      <c r="B132" s="4" t="s">
        <v>63</v>
      </c>
      <c r="C132" s="5" t="s">
        <v>221</v>
      </c>
      <c r="D132" s="11" t="s">
        <v>222</v>
      </c>
      <c r="E132" s="7">
        <v>1421158</v>
      </c>
    </row>
    <row r="133" spans="1:5" ht="27.75" thickBot="1" x14ac:dyDescent="0.3">
      <c r="A133" s="3">
        <v>123</v>
      </c>
      <c r="B133" s="4" t="s">
        <v>63</v>
      </c>
      <c r="C133" s="5" t="s">
        <v>223</v>
      </c>
      <c r="D133" s="11" t="s">
        <v>224</v>
      </c>
      <c r="E133" s="7">
        <v>187467137</v>
      </c>
    </row>
    <row r="134" spans="1:5" ht="18" x14ac:dyDescent="0.25">
      <c r="A134" s="45">
        <v>124</v>
      </c>
      <c r="B134" s="4" t="s">
        <v>63</v>
      </c>
      <c r="C134" s="5" t="s">
        <v>225</v>
      </c>
      <c r="D134" s="11" t="s">
        <v>226</v>
      </c>
      <c r="E134" s="7">
        <v>404115</v>
      </c>
    </row>
    <row r="135" spans="1:5" ht="27.75" thickBot="1" x14ac:dyDescent="0.3">
      <c r="A135" s="3">
        <v>125</v>
      </c>
      <c r="B135" s="4" t="s">
        <v>63</v>
      </c>
      <c r="C135" s="5" t="s">
        <v>227</v>
      </c>
      <c r="D135" s="11" t="s">
        <v>228</v>
      </c>
      <c r="E135" s="7">
        <v>46859293</v>
      </c>
    </row>
    <row r="136" spans="1:5" ht="36" x14ac:dyDescent="0.25">
      <c r="A136" s="45">
        <v>126</v>
      </c>
      <c r="B136" s="4" t="s">
        <v>229</v>
      </c>
      <c r="C136" s="5" t="s">
        <v>230</v>
      </c>
      <c r="D136" s="11" t="s">
        <v>231</v>
      </c>
      <c r="E136" s="7">
        <v>2009653</v>
      </c>
    </row>
    <row r="137" spans="1:5" ht="27.75" thickBot="1" x14ac:dyDescent="0.3">
      <c r="A137" s="3">
        <v>127</v>
      </c>
      <c r="B137" s="4" t="s">
        <v>229</v>
      </c>
      <c r="C137" s="5" t="s">
        <v>232</v>
      </c>
      <c r="D137" s="11" t="s">
        <v>233</v>
      </c>
      <c r="E137" s="7">
        <v>12858631</v>
      </c>
    </row>
    <row r="138" spans="1:5" ht="18" x14ac:dyDescent="0.25">
      <c r="A138" s="45">
        <v>128</v>
      </c>
      <c r="B138" s="4" t="s">
        <v>229</v>
      </c>
      <c r="C138" s="5" t="s">
        <v>234</v>
      </c>
      <c r="D138" s="11" t="s">
        <v>235</v>
      </c>
      <c r="E138" s="7">
        <v>1733897</v>
      </c>
    </row>
    <row r="139" spans="1:5" ht="18.75" thickBot="1" x14ac:dyDescent="0.3">
      <c r="A139" s="3">
        <v>129</v>
      </c>
      <c r="B139" s="4" t="s">
        <v>229</v>
      </c>
      <c r="C139" s="5" t="s">
        <v>236</v>
      </c>
      <c r="D139" s="11" t="s">
        <v>237</v>
      </c>
      <c r="E139" s="7">
        <v>2155923</v>
      </c>
    </row>
    <row r="140" spans="1:5" ht="18" x14ac:dyDescent="0.25">
      <c r="A140" s="45">
        <v>130</v>
      </c>
      <c r="B140" s="4" t="s">
        <v>229</v>
      </c>
      <c r="C140" s="5" t="s">
        <v>238</v>
      </c>
      <c r="D140" s="11" t="s">
        <v>239</v>
      </c>
      <c r="E140" s="7">
        <v>3118010</v>
      </c>
    </row>
    <row r="141" spans="1:5" ht="18.75" thickBot="1" x14ac:dyDescent="0.3">
      <c r="A141" s="3">
        <v>131</v>
      </c>
      <c r="B141" s="12" t="s">
        <v>240</v>
      </c>
      <c r="C141" s="22" t="s">
        <v>241</v>
      </c>
      <c r="D141" s="11" t="s">
        <v>242</v>
      </c>
      <c r="E141" s="7">
        <v>1184726</v>
      </c>
    </row>
    <row r="142" spans="1:5" ht="18" x14ac:dyDescent="0.25">
      <c r="A142" s="45">
        <v>132</v>
      </c>
      <c r="B142" s="4" t="s">
        <v>243</v>
      </c>
      <c r="C142" s="5" t="s">
        <v>244</v>
      </c>
      <c r="D142" s="11" t="s">
        <v>245</v>
      </c>
      <c r="E142" s="7">
        <v>846343</v>
      </c>
    </row>
    <row r="143" spans="1:5" ht="18.75" thickBot="1" x14ac:dyDescent="0.3">
      <c r="A143" s="3">
        <v>133</v>
      </c>
      <c r="B143" s="4" t="s">
        <v>243</v>
      </c>
      <c r="C143" s="5" t="s">
        <v>246</v>
      </c>
      <c r="D143" s="11" t="s">
        <v>247</v>
      </c>
      <c r="E143" s="7">
        <v>798602</v>
      </c>
    </row>
    <row r="144" spans="1:5" ht="36.75" thickBot="1" x14ac:dyDescent="0.3">
      <c r="A144" s="45">
        <v>134</v>
      </c>
      <c r="B144" s="48" t="s">
        <v>243</v>
      </c>
      <c r="C144" s="49" t="s">
        <v>248</v>
      </c>
      <c r="D144" s="42" t="s">
        <v>249</v>
      </c>
      <c r="E144" s="43">
        <v>37618913</v>
      </c>
    </row>
    <row r="145" spans="1:5" ht="16.5" thickBot="1" x14ac:dyDescent="0.3">
      <c r="A145" s="68" t="s">
        <v>136</v>
      </c>
      <c r="B145" s="69"/>
      <c r="C145" s="69"/>
      <c r="D145" s="70"/>
      <c r="E145" s="31">
        <f>SUM(E114:E144)</f>
        <v>920421573</v>
      </c>
    </row>
    <row r="146" spans="1:5" ht="16.5" thickBot="1" x14ac:dyDescent="0.3">
      <c r="A146" s="59" t="s">
        <v>250</v>
      </c>
      <c r="B146" s="60"/>
      <c r="C146" s="60"/>
      <c r="D146" s="60"/>
      <c r="E146" s="61"/>
    </row>
    <row r="147" spans="1:5" ht="26.25" thickBot="1" x14ac:dyDescent="0.3">
      <c r="A147" s="26" t="s">
        <v>2</v>
      </c>
      <c r="B147" s="1" t="s">
        <v>3</v>
      </c>
      <c r="C147" s="1" t="s">
        <v>4</v>
      </c>
      <c r="D147" s="27" t="s">
        <v>5</v>
      </c>
      <c r="E147" s="2" t="s">
        <v>6</v>
      </c>
    </row>
    <row r="148" spans="1:5" ht="18" x14ac:dyDescent="0.25">
      <c r="A148" s="23">
        <v>135</v>
      </c>
      <c r="B148" s="32" t="s">
        <v>251</v>
      </c>
      <c r="C148" s="33" t="s">
        <v>252</v>
      </c>
      <c r="D148" s="29" t="s">
        <v>253</v>
      </c>
      <c r="E148" s="30">
        <v>6501870</v>
      </c>
    </row>
    <row r="149" spans="1:5" ht="18" x14ac:dyDescent="0.25">
      <c r="A149" s="21">
        <v>136</v>
      </c>
      <c r="B149" s="12" t="s">
        <v>251</v>
      </c>
      <c r="C149" s="22" t="s">
        <v>254</v>
      </c>
      <c r="D149" s="11" t="s">
        <v>255</v>
      </c>
      <c r="E149" s="7">
        <v>11867268</v>
      </c>
    </row>
    <row r="150" spans="1:5" ht="27" x14ac:dyDescent="0.25">
      <c r="A150" s="23">
        <v>137</v>
      </c>
      <c r="B150" s="12" t="s">
        <v>147</v>
      </c>
      <c r="C150" s="22" t="s">
        <v>139</v>
      </c>
      <c r="D150" s="11" t="s">
        <v>256</v>
      </c>
      <c r="E150" s="7">
        <v>2902346</v>
      </c>
    </row>
    <row r="151" spans="1:5" ht="18" x14ac:dyDescent="0.25">
      <c r="A151" s="21">
        <v>138</v>
      </c>
      <c r="B151" s="12" t="s">
        <v>257</v>
      </c>
      <c r="C151" s="22" t="s">
        <v>254</v>
      </c>
      <c r="D151" s="11" t="s">
        <v>258</v>
      </c>
      <c r="E151" s="7">
        <v>6391353</v>
      </c>
    </row>
    <row r="152" spans="1:5" ht="27" x14ac:dyDescent="0.25">
      <c r="A152" s="23">
        <v>139</v>
      </c>
      <c r="B152" s="12" t="s">
        <v>149</v>
      </c>
      <c r="C152" s="22" t="s">
        <v>141</v>
      </c>
      <c r="D152" s="11" t="s">
        <v>259</v>
      </c>
      <c r="E152" s="7">
        <v>41043839</v>
      </c>
    </row>
    <row r="153" spans="1:5" ht="27" x14ac:dyDescent="0.25">
      <c r="A153" s="21">
        <v>140</v>
      </c>
      <c r="B153" s="12" t="s">
        <v>149</v>
      </c>
      <c r="C153" s="22" t="s">
        <v>260</v>
      </c>
      <c r="D153" s="11" t="s">
        <v>261</v>
      </c>
      <c r="E153" s="7">
        <v>2268086</v>
      </c>
    </row>
    <row r="154" spans="1:5" ht="36" x14ac:dyDescent="0.25">
      <c r="A154" s="23">
        <v>141</v>
      </c>
      <c r="B154" s="12" t="s">
        <v>149</v>
      </c>
      <c r="C154" s="22" t="s">
        <v>262</v>
      </c>
      <c r="D154" s="11" t="s">
        <v>263</v>
      </c>
      <c r="E154" s="7">
        <v>4333921</v>
      </c>
    </row>
    <row r="155" spans="1:5" ht="27" x14ac:dyDescent="0.25">
      <c r="A155" s="21">
        <v>142</v>
      </c>
      <c r="B155" s="12" t="s">
        <v>149</v>
      </c>
      <c r="C155" s="22" t="s">
        <v>264</v>
      </c>
      <c r="D155" s="11" t="s">
        <v>265</v>
      </c>
      <c r="E155" s="7">
        <v>1934614</v>
      </c>
    </row>
    <row r="156" spans="1:5" ht="18" x14ac:dyDescent="0.25">
      <c r="A156" s="23">
        <v>143</v>
      </c>
      <c r="B156" s="12" t="s">
        <v>149</v>
      </c>
      <c r="C156" s="22" t="s">
        <v>266</v>
      </c>
      <c r="D156" s="11" t="s">
        <v>267</v>
      </c>
      <c r="E156" s="7">
        <v>5184015</v>
      </c>
    </row>
    <row r="157" spans="1:5" ht="126" x14ac:dyDescent="0.25">
      <c r="A157" s="21">
        <v>144</v>
      </c>
      <c r="B157" s="12" t="s">
        <v>206</v>
      </c>
      <c r="C157" s="22" t="s">
        <v>254</v>
      </c>
      <c r="D157" s="11" t="s">
        <v>268</v>
      </c>
      <c r="E157" s="7">
        <v>11856488</v>
      </c>
    </row>
    <row r="158" spans="1:5" ht="27" x14ac:dyDescent="0.25">
      <c r="A158" s="23">
        <v>145</v>
      </c>
      <c r="B158" s="12" t="s">
        <v>206</v>
      </c>
      <c r="C158" s="22" t="s">
        <v>139</v>
      </c>
      <c r="D158" s="11" t="s">
        <v>269</v>
      </c>
      <c r="E158" s="7">
        <v>12317208</v>
      </c>
    </row>
    <row r="159" spans="1:5" ht="27" x14ac:dyDescent="0.25">
      <c r="A159" s="21">
        <v>146</v>
      </c>
      <c r="B159" s="12" t="s">
        <v>206</v>
      </c>
      <c r="C159" s="22" t="s">
        <v>141</v>
      </c>
      <c r="D159" s="11" t="s">
        <v>270</v>
      </c>
      <c r="E159" s="7">
        <v>8560793</v>
      </c>
    </row>
    <row r="160" spans="1:5" ht="27" x14ac:dyDescent="0.25">
      <c r="A160" s="23">
        <v>147</v>
      </c>
      <c r="B160" s="12" t="s">
        <v>206</v>
      </c>
      <c r="C160" s="22" t="s">
        <v>143</v>
      </c>
      <c r="D160" s="11" t="s">
        <v>271</v>
      </c>
      <c r="E160" s="7">
        <v>18671673</v>
      </c>
    </row>
    <row r="161" spans="1:5" ht="81" x14ac:dyDescent="0.25">
      <c r="A161" s="21">
        <v>148</v>
      </c>
      <c r="B161" s="12" t="s">
        <v>206</v>
      </c>
      <c r="C161" s="22" t="s">
        <v>145</v>
      </c>
      <c r="D161" s="11" t="s">
        <v>272</v>
      </c>
      <c r="E161" s="7">
        <v>2993868</v>
      </c>
    </row>
    <row r="162" spans="1:5" ht="72.75" thickBot="1" x14ac:dyDescent="0.3">
      <c r="A162" s="23">
        <v>149</v>
      </c>
      <c r="B162" s="24" t="s">
        <v>206</v>
      </c>
      <c r="C162" s="25" t="s">
        <v>260</v>
      </c>
      <c r="D162" s="15" t="s">
        <v>273</v>
      </c>
      <c r="E162" s="16">
        <v>17037008</v>
      </c>
    </row>
    <row r="163" spans="1:5" ht="16.5" thickBot="1" x14ac:dyDescent="0.3">
      <c r="A163" s="71" t="s">
        <v>274</v>
      </c>
      <c r="B163" s="72"/>
      <c r="C163" s="72"/>
      <c r="D163" s="73"/>
      <c r="E163" s="17">
        <f>SUM(E148:E162)</f>
        <v>153864350</v>
      </c>
    </row>
    <row r="164" spans="1:5" ht="19.5" thickBot="1" x14ac:dyDescent="0.35">
      <c r="A164" s="74" t="s">
        <v>275</v>
      </c>
      <c r="B164" s="75"/>
      <c r="C164" s="75"/>
      <c r="D164" s="76"/>
      <c r="E164" s="17">
        <f>E65+E111+E145+E163</f>
        <v>4058928237</v>
      </c>
    </row>
    <row r="169" spans="1:5" x14ac:dyDescent="0.25">
      <c r="E169" s="44"/>
    </row>
  </sheetData>
  <mergeCells count="11">
    <mergeCell ref="A112:E112"/>
    <mergeCell ref="A145:D145"/>
    <mergeCell ref="A146:E146"/>
    <mergeCell ref="A163:D163"/>
    <mergeCell ref="A164:D164"/>
    <mergeCell ref="A111:D111"/>
    <mergeCell ref="A1:E1"/>
    <mergeCell ref="A2:E2"/>
    <mergeCell ref="A3:E3"/>
    <mergeCell ref="A65:D65"/>
    <mergeCell ref="A66:E66"/>
  </mergeCells>
  <pageMargins left="0.7" right="0.7" top="0.75" bottom="0.75" header="0.3" footer="0.3"/>
  <pageSetup paperSize="9" scale="82" orientation="portrait" horizontalDpi="4294967294" verticalDpi="4294967294" r:id="rId1"/>
  <colBreaks count="1" manualBreakCount="1">
    <brk id="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2021-12-02T19:27:50Z</dcterms:modified>
</cp:coreProperties>
</file>